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T:\Permits\New Permits 2019\"/>
    </mc:Choice>
  </mc:AlternateContent>
  <xr:revisionPtr revIDLastSave="0" documentId="13_ncr:1_{76042C50-5F99-4FD2-83B9-8B7E8185E273}" xr6:coauthVersionLast="47" xr6:coauthVersionMax="47" xr10:uidLastSave="{00000000-0000-0000-0000-000000000000}"/>
  <bookViews>
    <workbookView xWindow="-120" yWindow="-120" windowWidth="29040" windowHeight="15840" firstSheet="1" activeTab="2" xr2:uid="{00000000-000D-0000-FFFF-FFFF00000000}"/>
  </bookViews>
  <sheets>
    <sheet name="AutoOpen Stub Data" sheetId="4" state="veryHidden" r:id="rId1"/>
    <sheet name="Notes" sheetId="2" r:id="rId2"/>
    <sheet name="Excavation Permit Form" sheetId="1" r:id="rId3"/>
    <sheet name="TemplateInformation" sheetId="3" state="veryHidden" r:id="rId4"/>
    <sheet name="Info for Database" sheetId="5" r:id="rId5"/>
  </sheets>
  <externalReferences>
    <externalReference r:id="rId6"/>
  </externalReferences>
  <definedNames>
    <definedName name="_xlnm.Auto_Open21">'AutoOpen Stub Data'!$A$1</definedName>
    <definedName name="_xlnm.Print_Area" localSheetId="2">'Excavation Permit Form'!$A$2:$H$30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 i="5" l="1"/>
  <c r="K2" i="5"/>
  <c r="J2" i="5"/>
  <c r="H2" i="5"/>
  <c r="E2" i="5"/>
  <c r="D2" i="5"/>
  <c r="C2" i="5"/>
  <c r="B2" i="5"/>
  <c r="C12" i="3"/>
  <c r="B12" i="3"/>
  <c r="P8" i="3"/>
  <c r="N8" i="3"/>
  <c r="M8" i="3"/>
  <c r="L8" i="3"/>
  <c r="K8" i="3"/>
  <c r="I8" i="3"/>
  <c r="H8" i="3"/>
  <c r="G8" i="3"/>
  <c r="F8" i="3"/>
  <c r="E8" i="3"/>
  <c r="D8" i="3"/>
  <c r="C8" i="3"/>
  <c r="B8" i="3"/>
  <c r="G17" i="1"/>
  <c r="J8" i="3" s="1"/>
  <c r="I2" i="5" l="1"/>
</calcChain>
</file>

<file path=xl/sharedStrings.xml><?xml version="1.0" encoding="utf-8"?>
<sst xmlns="http://schemas.openxmlformats.org/spreadsheetml/2006/main" count="92" uniqueCount="66">
  <si>
    <t>Village of Port Edwards</t>
  </si>
  <si>
    <t>Receipt #:</t>
  </si>
  <si>
    <t>Permit #:</t>
  </si>
  <si>
    <t>Project Location:</t>
  </si>
  <si>
    <t>Street Address</t>
  </si>
  <si>
    <t>Street</t>
  </si>
  <si>
    <t>Notes for creating the Electrical Permit Spreadsheet:</t>
  </si>
  <si>
    <t>The check boxes do not have macro's attached.  They just return the result on the cells to the right of page one (J).  The formulas reference the YES or NO to decide what to add.</t>
  </si>
  <si>
    <t>The spreadsheet is linked to the DATABASE called ELECTRICAL PERMITS.  All the totals go into the database as well as the location information.</t>
  </si>
  <si>
    <t>DATE ISSUED</t>
  </si>
  <si>
    <r>
      <t xml:space="preserve"> Notice that the formulas contain the rates.  if the rates change, CHECK the formula box </t>
    </r>
    <r>
      <rPr>
        <b/>
        <sz val="10"/>
        <rFont val="Arial"/>
        <family val="2"/>
      </rPr>
      <t>and change the rate here too</t>
    </r>
    <r>
      <rPr>
        <sz val="10"/>
        <rFont val="Arial"/>
      </rPr>
      <t>.  the trickiest one will be the commercial bid one.  Just be careful</t>
    </r>
  </si>
  <si>
    <t>Unfortunately, I didn't find out how to make the permit consecutive automatically so just enter the proper number in.  Check the database to get that number.</t>
  </si>
  <si>
    <t>AutoTemplateWizardDONTMESSWITHIT</t>
  </si>
  <si>
    <t>Database Type:</t>
  </si>
  <si>
    <t>Database Location:</t>
  </si>
  <si>
    <t>Reserved</t>
  </si>
  <si>
    <t>Number of Tables:</t>
  </si>
  <si>
    <t>Table Name:</t>
  </si>
  <si>
    <t>Number of Fields:</t>
  </si>
  <si>
    <t>Field Name:</t>
  </si>
  <si>
    <t>Refers To:</t>
  </si>
  <si>
    <t>DateIssued</t>
  </si>
  <si>
    <t>Type</t>
  </si>
  <si>
    <t>Permit</t>
  </si>
  <si>
    <t>Receipt</t>
  </si>
  <si>
    <t>StreetAddress</t>
  </si>
  <si>
    <t>StreetName</t>
  </si>
  <si>
    <t>FirstName</t>
  </si>
  <si>
    <t>LastName</t>
  </si>
  <si>
    <t>ContractorID</t>
  </si>
  <si>
    <t>IssuedFor</t>
  </si>
  <si>
    <t>Total</t>
  </si>
  <si>
    <t>Contractor</t>
  </si>
  <si>
    <t>=</t>
  </si>
  <si>
    <t>PermitNumber</t>
  </si>
  <si>
    <t>Inspection Date</t>
  </si>
  <si>
    <t>Comments</t>
  </si>
  <si>
    <t>Passes</t>
  </si>
  <si>
    <t>Permit Information Table</t>
  </si>
  <si>
    <t>ZInspection Data Table</t>
  </si>
  <si>
    <t>Contractor Phone:</t>
  </si>
  <si>
    <t>Contractor Name:</t>
  </si>
  <si>
    <t>ContractorPhone</t>
  </si>
  <si>
    <t>ImprovementCost</t>
  </si>
  <si>
    <t>\\Server\vpe data\Permits\PERMIT DATA.mdb</t>
  </si>
  <si>
    <t>Zoning</t>
  </si>
  <si>
    <t>Excavation</t>
  </si>
  <si>
    <t>Additional Location Description:</t>
  </si>
  <si>
    <t>Contractor License#:</t>
  </si>
  <si>
    <t>Application Date:</t>
  </si>
  <si>
    <t xml:space="preserve">               PUBLIC WORKS SUPERVISOR</t>
  </si>
  <si>
    <t>ZONING PERMIT</t>
  </si>
  <si>
    <t>Legal Description:</t>
  </si>
  <si>
    <t xml:space="preserve">         1/4          1/4, of Section          , T       N, R        E/W</t>
  </si>
  <si>
    <t>Contractor Address:</t>
  </si>
  <si>
    <t>Subdivison Name:</t>
  </si>
  <si>
    <t>Lot &amp; Blk No.:</t>
  </si>
  <si>
    <t>Zoning District:</t>
  </si>
  <si>
    <t>Setbacks:</t>
  </si>
  <si>
    <t>Front:              Rear:              Left:              Right:</t>
  </si>
  <si>
    <t xml:space="preserve">I understand that I am subject to all applicable codes, laws, and ordinances; am subject to any conditions of this permit; understand that the issuance of this permit creates no legal liability, express or implied, on the state or municipality; and certify that all the above information is accurate. If one acre or more of soil is disturbed, I understand that this project is subject to ch. NR 151 regarding erosion control and stormwatermanagement and the owner shall sign below. </t>
  </si>
  <si>
    <t>OWNER</t>
  </si>
  <si>
    <t>Lot Area: ___________ Sq. Ft.</t>
  </si>
  <si>
    <t xml:space="preserve">Property Owner: </t>
  </si>
  <si>
    <t>Parcel#:</t>
  </si>
  <si>
    <t>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</si>
</sst>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0"/>
      <name val="Arial"/>
    </font>
    <font>
      <sz val="10"/>
      <name val="Arial"/>
    </font>
    <font>
      <sz val="26"/>
      <name val="Brush Script MT"/>
      <family val="4"/>
    </font>
    <font>
      <sz val="6"/>
      <name val="Arial"/>
      <family val="2"/>
    </font>
    <font>
      <sz val="12"/>
      <name val="Arial"/>
      <family val="2"/>
    </font>
    <font>
      <sz val="16"/>
      <name val="Arial"/>
      <family val="2"/>
    </font>
    <font>
      <sz val="7"/>
      <name val="Arial"/>
      <family val="2"/>
    </font>
    <font>
      <b/>
      <sz val="10"/>
      <name val="Arial"/>
      <family val="2"/>
    </font>
    <font>
      <sz val="8"/>
      <name val="Arial"/>
      <family val="2"/>
    </font>
    <font>
      <sz val="10"/>
      <name val="Arial"/>
      <family val="2"/>
    </font>
    <font>
      <b/>
      <sz val="14"/>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0" fillId="0" borderId="0" xfId="0" applyAlignment="1">
      <alignment horizontal="right"/>
    </xf>
    <xf numFmtId="0" fontId="3" fillId="0" borderId="0" xfId="0" applyFont="1" applyAlignment="1">
      <alignment horizontal="center"/>
    </xf>
    <xf numFmtId="0" fontId="0" fillId="0" borderId="1" xfId="0" applyBorder="1"/>
    <xf numFmtId="44" fontId="0" fillId="0" borderId="0" xfId="1" applyFont="1"/>
    <xf numFmtId="0" fontId="5" fillId="0" borderId="2" xfId="0" applyFont="1" applyBorder="1"/>
    <xf numFmtId="0" fontId="0" fillId="0" borderId="3" xfId="0" applyBorder="1"/>
    <xf numFmtId="0" fontId="0" fillId="0" borderId="0" xfId="0" applyAlignment="1">
      <alignment horizontal="center"/>
    </xf>
    <xf numFmtId="44" fontId="0" fillId="0" borderId="0" xfId="1" applyFont="1" applyBorder="1"/>
    <xf numFmtId="44" fontId="0" fillId="0" borderId="1" xfId="1" applyFont="1" applyBorder="1"/>
    <xf numFmtId="0" fontId="0" fillId="0" borderId="0" xfId="0" applyAlignment="1">
      <alignment vertical="center" wrapText="1"/>
    </xf>
    <xf numFmtId="14" fontId="0" fillId="0" borderId="1" xfId="0" applyNumberFormat="1" applyBorder="1"/>
    <xf numFmtId="14" fontId="0" fillId="0" borderId="1" xfId="0" applyNumberFormat="1" applyBorder="1" applyAlignment="1">
      <alignment horizontal="center"/>
    </xf>
    <xf numFmtId="14" fontId="0" fillId="0" borderId="0" xfId="0" applyNumberFormat="1"/>
    <xf numFmtId="44" fontId="0" fillId="0" borderId="3" xfId="1" applyFont="1" applyBorder="1"/>
    <xf numFmtId="0" fontId="4" fillId="0" borderId="0" xfId="0" applyFont="1" applyAlignment="1">
      <alignment horizontal="center"/>
    </xf>
    <xf numFmtId="0" fontId="0" fillId="0" borderId="0" xfId="0" applyAlignment="1">
      <alignment horizontal="right" vertical="top" wrapText="1"/>
    </xf>
    <xf numFmtId="0" fontId="9" fillId="0" borderId="0" xfId="0" applyFont="1"/>
    <xf numFmtId="0" fontId="9" fillId="0" borderId="0" xfId="0" applyFont="1" applyAlignment="1">
      <alignment horizontal="right"/>
    </xf>
    <xf numFmtId="0" fontId="2" fillId="0" borderId="0" xfId="0" applyFont="1" applyAlignment="1">
      <alignment horizontal="center"/>
    </xf>
    <xf numFmtId="0" fontId="0" fillId="0" borderId="0" xfId="0" applyAlignment="1">
      <alignment horizontal="left"/>
    </xf>
    <xf numFmtId="0" fontId="0" fillId="0" borderId="2" xfId="0" applyBorder="1"/>
    <xf numFmtId="0" fontId="9" fillId="0" borderId="1" xfId="0" applyFont="1" applyBorder="1"/>
    <xf numFmtId="44" fontId="0" fillId="0" borderId="2" xfId="1" applyFont="1" applyBorder="1"/>
    <xf numFmtId="0" fontId="9" fillId="0" borderId="0" xfId="0" applyFont="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9" fillId="0" borderId="4" xfId="0" applyFont="1" applyBorder="1" applyAlignment="1">
      <alignment horizontal="center"/>
    </xf>
    <xf numFmtId="0" fontId="0" fillId="0" borderId="4" xfId="0" applyBorder="1" applyAlignment="1">
      <alignment horizontal="center"/>
    </xf>
    <xf numFmtId="0" fontId="0" fillId="0" borderId="0" xfId="0" applyAlignment="1">
      <alignment horizontal="center"/>
    </xf>
    <xf numFmtId="0" fontId="2" fillId="0" borderId="0" xfId="0" applyFont="1" applyAlignment="1">
      <alignment horizontal="center"/>
    </xf>
    <xf numFmtId="0" fontId="10" fillId="0" borderId="0" xfId="0" applyFont="1" applyAlignment="1">
      <alignment horizontal="center"/>
    </xf>
    <xf numFmtId="0" fontId="4" fillId="0" borderId="0" xfId="0" applyFont="1" applyAlignment="1">
      <alignment horizontal="center"/>
    </xf>
    <xf numFmtId="0" fontId="9"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8" fillId="0" borderId="4" xfId="0" applyFont="1" applyBorder="1" applyAlignment="1">
      <alignment horizontal="center"/>
    </xf>
    <xf numFmtId="0" fontId="3" fillId="0" borderId="0" xfId="0" applyFont="1" applyAlignment="1">
      <alignment horizontal="center" wrapText="1"/>
    </xf>
    <xf numFmtId="0" fontId="9" fillId="0" borderId="1" xfId="0" applyFont="1" applyBorder="1"/>
    <xf numFmtId="0" fontId="0" fillId="0" borderId="1" xfId="0" applyBorder="1"/>
    <xf numFmtId="0" fontId="9" fillId="0" borderId="2" xfId="0" applyFont="1" applyBorder="1" applyAlignment="1">
      <alignment horizontal="left"/>
    </xf>
    <xf numFmtId="0" fontId="3" fillId="0" borderId="2" xfId="0" applyFont="1" applyBorder="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vpe%20data\Permits\Contractor%20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Contractor Information"/>
    </sheetNames>
    <definedNames>
      <definedName name="Contractor_Info" refersTo="='Sheet1'!$A$2:$R$165"/>
    </definedNames>
    <sheetDataSet>
      <sheetData sheetId="0">
        <row r="2">
          <cell r="A2">
            <v>0</v>
          </cell>
          <cell r="B2" t="str">
            <v xml:space="preserve"> </v>
          </cell>
          <cell r="C2" t="str">
            <v xml:space="preserve"> </v>
          </cell>
        </row>
        <row r="3">
          <cell r="A3" t="str">
            <v>715-423-5999</v>
          </cell>
          <cell r="B3">
            <v>1001</v>
          </cell>
          <cell r="C3" t="str">
            <v>MJ ELECTRIC INC</v>
          </cell>
          <cell r="D3" t="str">
            <v>VERNON</v>
          </cell>
          <cell r="E3" t="str">
            <v>R.</v>
          </cell>
          <cell r="F3" t="str">
            <v>AHLES</v>
          </cell>
          <cell r="G3" t="str">
            <v>7611 N CIRCLE DR</v>
          </cell>
          <cell r="H3" t="str">
            <v>WISC RAPIDS</v>
          </cell>
          <cell r="I3" t="str">
            <v>WI</v>
          </cell>
          <cell r="J3">
            <v>54494</v>
          </cell>
          <cell r="K3" t="str">
            <v>715-424-1619</v>
          </cell>
          <cell r="L3" t="str">
            <v>1430 2ND ST N</v>
          </cell>
          <cell r="M3" t="str">
            <v>WISC RAPIDS</v>
          </cell>
          <cell r="N3" t="str">
            <v>WI</v>
          </cell>
          <cell r="O3">
            <v>54494</v>
          </cell>
          <cell r="P3" t="str">
            <v>JOURNEYMAN</v>
          </cell>
          <cell r="Q3">
            <v>37256</v>
          </cell>
          <cell r="R3">
            <v>36892</v>
          </cell>
        </row>
        <row r="4">
          <cell r="A4" t="str">
            <v>715-845-4308</v>
          </cell>
          <cell r="B4">
            <v>1002</v>
          </cell>
          <cell r="C4" t="str">
            <v>VAN ERT ELECTRIC</v>
          </cell>
          <cell r="D4" t="str">
            <v>JOHN</v>
          </cell>
          <cell r="F4" t="str">
            <v>BUDZINSKI</v>
          </cell>
          <cell r="G4" t="str">
            <v>6798 3RD AVE</v>
          </cell>
          <cell r="H4" t="str">
            <v>RUDOLPH</v>
          </cell>
          <cell r="I4" t="str">
            <v>WI</v>
          </cell>
          <cell r="J4">
            <v>54475</v>
          </cell>
          <cell r="K4" t="str">
            <v>715-435-3154</v>
          </cell>
          <cell r="L4" t="str">
            <v>7019 W STEWART AVE</v>
          </cell>
          <cell r="M4" t="str">
            <v>WAUSAU</v>
          </cell>
          <cell r="N4" t="str">
            <v>WI</v>
          </cell>
          <cell r="O4">
            <v>54401</v>
          </cell>
          <cell r="P4" t="str">
            <v>JOURNEYMAN</v>
          </cell>
          <cell r="Q4">
            <v>37256</v>
          </cell>
          <cell r="R4">
            <v>36617</v>
          </cell>
        </row>
        <row r="5">
          <cell r="A5" t="str">
            <v>715-423-8440</v>
          </cell>
          <cell r="B5">
            <v>1003</v>
          </cell>
          <cell r="C5" t="str">
            <v>E-CON INC</v>
          </cell>
          <cell r="D5" t="str">
            <v>DENNIS</v>
          </cell>
          <cell r="E5" t="str">
            <v>G</v>
          </cell>
          <cell r="F5" t="str">
            <v>CHRISTENSEN</v>
          </cell>
          <cell r="G5" t="str">
            <v>950 CRANMOOR RD</v>
          </cell>
          <cell r="H5" t="str">
            <v>NEKOOSA</v>
          </cell>
          <cell r="I5" t="str">
            <v>WI</v>
          </cell>
          <cell r="J5">
            <v>54457</v>
          </cell>
          <cell r="K5" t="str">
            <v>715-886-4546</v>
          </cell>
          <cell r="L5" t="str">
            <v>4610 PLOVER RD</v>
          </cell>
          <cell r="M5" t="str">
            <v>WISC RAPIDS</v>
          </cell>
          <cell r="N5" t="str">
            <v>WI</v>
          </cell>
          <cell r="O5">
            <v>54494</v>
          </cell>
          <cell r="P5" t="str">
            <v>JOURNEYMAN</v>
          </cell>
          <cell r="Q5">
            <v>37256</v>
          </cell>
          <cell r="R5">
            <v>36616</v>
          </cell>
        </row>
        <row r="6">
          <cell r="A6" t="str">
            <v>715-423-8440</v>
          </cell>
          <cell r="B6">
            <v>1004</v>
          </cell>
          <cell r="C6" t="str">
            <v>E-CON INC</v>
          </cell>
          <cell r="D6" t="str">
            <v>KEVIN</v>
          </cell>
          <cell r="F6" t="str">
            <v>HAFERMANN</v>
          </cell>
          <cell r="G6" t="str">
            <v>467 MILLER AVE</v>
          </cell>
          <cell r="H6" t="str">
            <v>WISC RAPIDS</v>
          </cell>
          <cell r="I6" t="str">
            <v>WI</v>
          </cell>
          <cell r="J6">
            <v>54494</v>
          </cell>
          <cell r="K6" t="str">
            <v>715-421-4126</v>
          </cell>
          <cell r="L6" t="str">
            <v>4610 PLOVER RD</v>
          </cell>
          <cell r="M6" t="str">
            <v>WISC RAPIDS</v>
          </cell>
          <cell r="N6" t="str">
            <v>WI</v>
          </cell>
          <cell r="O6">
            <v>54494</v>
          </cell>
          <cell r="P6" t="str">
            <v>JOURNEYMAN</v>
          </cell>
          <cell r="Q6">
            <v>37256</v>
          </cell>
          <cell r="R6">
            <v>36616</v>
          </cell>
        </row>
        <row r="7">
          <cell r="A7" t="str">
            <v>715-422-3111</v>
          </cell>
          <cell r="B7">
            <v>1005</v>
          </cell>
          <cell r="C7" t="str">
            <v>CONSOLIDATED PAPERS INC</v>
          </cell>
          <cell r="D7" t="str">
            <v>ROBERT</v>
          </cell>
          <cell r="E7" t="str">
            <v>J.</v>
          </cell>
          <cell r="F7" t="str">
            <v>JANZ</v>
          </cell>
          <cell r="G7" t="str">
            <v>5760 COUNTY ROAD F</v>
          </cell>
          <cell r="H7" t="str">
            <v>WISC RAPIDS</v>
          </cell>
          <cell r="I7" t="str">
            <v>WI</v>
          </cell>
          <cell r="J7">
            <v>54495</v>
          </cell>
          <cell r="K7" t="str">
            <v>715-424-2118</v>
          </cell>
          <cell r="L7" t="str">
            <v>231 1ST AVE N</v>
          </cell>
          <cell r="M7" t="str">
            <v>WISC RAPIDS</v>
          </cell>
          <cell r="N7" t="str">
            <v>WI</v>
          </cell>
          <cell r="O7">
            <v>54495</v>
          </cell>
          <cell r="P7" t="str">
            <v>JOURNEYMAN</v>
          </cell>
          <cell r="Q7">
            <v>37256</v>
          </cell>
          <cell r="R7">
            <v>36404</v>
          </cell>
        </row>
        <row r="8">
          <cell r="A8" t="str">
            <v>715-423-8440</v>
          </cell>
          <cell r="B8">
            <v>1006</v>
          </cell>
          <cell r="C8" t="str">
            <v>E-CON INC</v>
          </cell>
          <cell r="D8" t="str">
            <v>ROGER</v>
          </cell>
          <cell r="F8" t="str">
            <v>JOHNSON</v>
          </cell>
          <cell r="G8" t="str">
            <v>848 CHURCH AVE</v>
          </cell>
          <cell r="H8" t="str">
            <v>NEKOOSA</v>
          </cell>
          <cell r="I8" t="str">
            <v>WI</v>
          </cell>
          <cell r="J8">
            <v>54457</v>
          </cell>
          <cell r="K8" t="str">
            <v>715-325-6466</v>
          </cell>
          <cell r="L8" t="str">
            <v>4610 PLOVER RD</v>
          </cell>
          <cell r="M8" t="str">
            <v>WISC RAPIDS</v>
          </cell>
          <cell r="N8" t="str">
            <v>WI</v>
          </cell>
          <cell r="O8">
            <v>54494</v>
          </cell>
          <cell r="P8" t="str">
            <v>JOURNEYMAN</v>
          </cell>
          <cell r="Q8">
            <v>37256</v>
          </cell>
          <cell r="R8">
            <v>36616</v>
          </cell>
        </row>
        <row r="9">
          <cell r="A9" t="str">
            <v>715-423-1560</v>
          </cell>
          <cell r="B9">
            <v>1007</v>
          </cell>
          <cell r="C9" t="str">
            <v>STAUB ELECTRIC CO INC</v>
          </cell>
          <cell r="D9" t="str">
            <v>GERALD</v>
          </cell>
          <cell r="E9" t="str">
            <v>E.</v>
          </cell>
          <cell r="F9" t="str">
            <v>KRUEGER</v>
          </cell>
          <cell r="G9" t="str">
            <v>1211 18TH ST S</v>
          </cell>
          <cell r="H9" t="str">
            <v>WISC RAPIDS</v>
          </cell>
          <cell r="I9" t="str">
            <v>WI</v>
          </cell>
          <cell r="J9">
            <v>54494</v>
          </cell>
          <cell r="K9" t="str">
            <v>715-424-2035</v>
          </cell>
          <cell r="L9" t="str">
            <v>210 1ST ST N</v>
          </cell>
          <cell r="M9" t="str">
            <v>WISC RAPIDS</v>
          </cell>
          <cell r="N9" t="str">
            <v>WI</v>
          </cell>
          <cell r="O9">
            <v>54494</v>
          </cell>
          <cell r="P9" t="str">
            <v>JOURNEYMAN</v>
          </cell>
          <cell r="Q9">
            <v>37256</v>
          </cell>
          <cell r="R9">
            <v>36526</v>
          </cell>
        </row>
        <row r="10">
          <cell r="A10" t="str">
            <v>715-423-8440</v>
          </cell>
          <cell r="B10">
            <v>1008</v>
          </cell>
          <cell r="C10" t="str">
            <v>E-CON INC</v>
          </cell>
          <cell r="D10" t="str">
            <v>CALVIN</v>
          </cell>
          <cell r="E10" t="str">
            <v>J.</v>
          </cell>
          <cell r="F10" t="str">
            <v>STRANZ</v>
          </cell>
          <cell r="G10" t="str">
            <v>10010 STATE RD S</v>
          </cell>
          <cell r="H10" t="str">
            <v>WISC RAPIDS</v>
          </cell>
          <cell r="I10" t="str">
            <v>WI</v>
          </cell>
          <cell r="J10">
            <v>54494</v>
          </cell>
          <cell r="K10" t="str">
            <v>715-325-3613</v>
          </cell>
          <cell r="L10" t="str">
            <v>4610 PLOVER RD</v>
          </cell>
          <cell r="M10" t="str">
            <v>WISC RAPIDS</v>
          </cell>
          <cell r="N10" t="str">
            <v>WI</v>
          </cell>
          <cell r="O10">
            <v>54494</v>
          </cell>
          <cell r="P10" t="str">
            <v>JOURNEYMAN</v>
          </cell>
          <cell r="Q10">
            <v>37256</v>
          </cell>
          <cell r="R10">
            <v>36616</v>
          </cell>
        </row>
        <row r="11">
          <cell r="A11" t="str">
            <v>715-423-8440</v>
          </cell>
          <cell r="B11">
            <v>1009</v>
          </cell>
          <cell r="C11" t="str">
            <v>E-CON INC</v>
          </cell>
          <cell r="D11" t="str">
            <v>DAVID</v>
          </cell>
          <cell r="F11" t="str">
            <v>WEICHELT</v>
          </cell>
          <cell r="G11" t="str">
            <v>9059 HWY 186</v>
          </cell>
          <cell r="H11" t="str">
            <v>ARPIN</v>
          </cell>
          <cell r="I11" t="str">
            <v>WI</v>
          </cell>
          <cell r="J11">
            <v>54410</v>
          </cell>
          <cell r="K11" t="str">
            <v>715-652-2761</v>
          </cell>
          <cell r="L11" t="str">
            <v>4610 PLOVER RD</v>
          </cell>
          <cell r="M11" t="str">
            <v>WISC RAPIDS</v>
          </cell>
          <cell r="N11" t="str">
            <v>WI</v>
          </cell>
          <cell r="O11">
            <v>54494</v>
          </cell>
          <cell r="P11" t="str">
            <v>JOURNEYMAN</v>
          </cell>
          <cell r="Q11">
            <v>37256</v>
          </cell>
          <cell r="R11">
            <v>36616</v>
          </cell>
        </row>
        <row r="12">
          <cell r="A12" t="str">
            <v>715-387-3039</v>
          </cell>
          <cell r="B12">
            <v>1010</v>
          </cell>
          <cell r="C12" t="str">
            <v>BSA ELECTRIC INC</v>
          </cell>
          <cell r="D12" t="str">
            <v>LARRY</v>
          </cell>
          <cell r="E12" t="str">
            <v>M.</v>
          </cell>
          <cell r="F12" t="str">
            <v>WOLFE</v>
          </cell>
          <cell r="G12" t="str">
            <v>6110 PLOVER RD</v>
          </cell>
          <cell r="H12" t="str">
            <v>WISC RAPIDS</v>
          </cell>
          <cell r="I12" t="str">
            <v>WI</v>
          </cell>
          <cell r="J12">
            <v>54494</v>
          </cell>
          <cell r="K12" t="str">
            <v>715-421-0771</v>
          </cell>
          <cell r="L12" t="str">
            <v>3716 HWY 10</v>
          </cell>
          <cell r="M12" t="str">
            <v>JUNCTION CITY</v>
          </cell>
          <cell r="N12" t="str">
            <v>WI</v>
          </cell>
          <cell r="O12">
            <v>54443</v>
          </cell>
          <cell r="P12" t="str">
            <v>JOURNEYMAN</v>
          </cell>
          <cell r="Q12">
            <v>37256</v>
          </cell>
          <cell r="R12">
            <v>36662</v>
          </cell>
        </row>
        <row r="13">
          <cell r="A13" t="str">
            <v>715-423-5840</v>
          </cell>
          <cell r="B13">
            <v>2001</v>
          </cell>
          <cell r="C13" t="str">
            <v>TRI-CITY REFRIGERATION</v>
          </cell>
          <cell r="D13" t="str">
            <v>GARY</v>
          </cell>
          <cell r="F13" t="str">
            <v>ABEL</v>
          </cell>
          <cell r="G13" t="str">
            <v>9361 YORKSHIRE CT</v>
          </cell>
          <cell r="H13" t="str">
            <v>NEKOOSA</v>
          </cell>
          <cell r="I13" t="str">
            <v>WI</v>
          </cell>
          <cell r="J13">
            <v>54457</v>
          </cell>
          <cell r="K13" t="str">
            <v>715-886-4978</v>
          </cell>
          <cell r="L13" t="str">
            <v>3019 HWY 13 N</v>
          </cell>
          <cell r="M13" t="str">
            <v>WISC RAPIDS</v>
          </cell>
          <cell r="N13" t="str">
            <v>WI</v>
          </cell>
          <cell r="O13">
            <v>54495</v>
          </cell>
          <cell r="P13" t="str">
            <v>LIMITED</v>
          </cell>
          <cell r="Q13">
            <v>37256</v>
          </cell>
          <cell r="R13">
            <v>36678</v>
          </cell>
        </row>
        <row r="14">
          <cell r="A14" t="str">
            <v>715-423-4545</v>
          </cell>
          <cell r="B14">
            <v>2002</v>
          </cell>
          <cell r="C14" t="str">
            <v>CITY OUTDOOR ADVERTISING</v>
          </cell>
          <cell r="D14" t="str">
            <v>HENRY</v>
          </cell>
          <cell r="E14" t="str">
            <v>M.</v>
          </cell>
          <cell r="F14" t="str">
            <v>ACOTT</v>
          </cell>
          <cell r="G14" t="str">
            <v>109 NO STRAWBERRY LN</v>
          </cell>
          <cell r="H14" t="str">
            <v>WISC RAPIDS</v>
          </cell>
          <cell r="I14" t="str">
            <v>WI</v>
          </cell>
          <cell r="J14">
            <v>54494</v>
          </cell>
          <cell r="K14" t="str">
            <v>715-423-7154</v>
          </cell>
          <cell r="L14" t="str">
            <v>4110 PLOVER RD</v>
          </cell>
          <cell r="M14" t="str">
            <v>WISC RAPIDS</v>
          </cell>
          <cell r="N14" t="str">
            <v>WI</v>
          </cell>
          <cell r="O14">
            <v>54494</v>
          </cell>
          <cell r="P14" t="str">
            <v>LIMITED</v>
          </cell>
          <cell r="Q14">
            <v>37256</v>
          </cell>
          <cell r="R14">
            <v>36766</v>
          </cell>
        </row>
        <row r="15">
          <cell r="A15" t="str">
            <v>715-423-1086</v>
          </cell>
          <cell r="B15">
            <v>2003</v>
          </cell>
          <cell r="C15" t="str">
            <v>GUELZOW HEATING &amp; A/C</v>
          </cell>
          <cell r="D15" t="str">
            <v>MICHAEL</v>
          </cell>
          <cell r="F15" t="str">
            <v>AHLES</v>
          </cell>
          <cell r="G15" t="str">
            <v>941 11TH ST S</v>
          </cell>
          <cell r="H15" t="str">
            <v>WISC RAPIDS</v>
          </cell>
          <cell r="I15" t="str">
            <v>WI</v>
          </cell>
          <cell r="J15">
            <v>54494</v>
          </cell>
          <cell r="K15" t="str">
            <v>715-423-9772</v>
          </cell>
          <cell r="L15" t="str">
            <v>2030 7TH ST S</v>
          </cell>
          <cell r="M15" t="str">
            <v>WISC RAPIDS</v>
          </cell>
          <cell r="N15" t="str">
            <v>WI</v>
          </cell>
          <cell r="O15">
            <v>54494</v>
          </cell>
          <cell r="P15" t="str">
            <v>LIMITED</v>
          </cell>
          <cell r="Q15">
            <v>37256</v>
          </cell>
          <cell r="R15">
            <v>36752</v>
          </cell>
        </row>
        <row r="16">
          <cell r="A16" t="str">
            <v>715-423-2426</v>
          </cell>
          <cell r="B16">
            <v>2004</v>
          </cell>
          <cell r="C16" t="str">
            <v>RICHARD J ASHENBRENER</v>
          </cell>
          <cell r="D16" t="str">
            <v>RICHARD</v>
          </cell>
          <cell r="E16" t="str">
            <v>J.</v>
          </cell>
          <cell r="F16" t="str">
            <v>ASHENBRENER</v>
          </cell>
          <cell r="G16" t="str">
            <v>441 8TH ST N</v>
          </cell>
          <cell r="H16" t="str">
            <v>WISC RAPIDS</v>
          </cell>
          <cell r="I16" t="str">
            <v>WI</v>
          </cell>
          <cell r="J16">
            <v>54494</v>
          </cell>
          <cell r="K16" t="str">
            <v>715-423-2426</v>
          </cell>
          <cell r="L16" t="str">
            <v>441 8TH ST N</v>
          </cell>
          <cell r="M16" t="str">
            <v>WISC RAPIDS</v>
          </cell>
          <cell r="N16" t="str">
            <v>WI</v>
          </cell>
          <cell r="O16">
            <v>54494</v>
          </cell>
          <cell r="P16" t="str">
            <v>LIMITED</v>
          </cell>
          <cell r="Q16">
            <v>37256</v>
          </cell>
          <cell r="R16">
            <v>36369</v>
          </cell>
        </row>
        <row r="17">
          <cell r="A17" t="str">
            <v>715-421-2195</v>
          </cell>
          <cell r="B17">
            <v>2005</v>
          </cell>
          <cell r="C17" t="str">
            <v>COMFORT CONTROL H &amp; C</v>
          </cell>
          <cell r="D17" t="str">
            <v>STEVEN</v>
          </cell>
          <cell r="E17" t="str">
            <v>M.</v>
          </cell>
          <cell r="F17" t="str">
            <v>BAILEY</v>
          </cell>
          <cell r="G17" t="str">
            <v>2824 32ND ST N</v>
          </cell>
          <cell r="H17" t="str">
            <v>WISC RAPIDS</v>
          </cell>
          <cell r="I17" t="str">
            <v>WI</v>
          </cell>
          <cell r="J17">
            <v>54494</v>
          </cell>
          <cell r="K17" t="str">
            <v>715-421-2195</v>
          </cell>
          <cell r="L17" t="str">
            <v>2824 32ND ST N</v>
          </cell>
          <cell r="M17" t="str">
            <v>WISC RAPIDS</v>
          </cell>
          <cell r="N17" t="str">
            <v>WI</v>
          </cell>
          <cell r="O17">
            <v>54494</v>
          </cell>
          <cell r="P17" t="str">
            <v>LIMITED</v>
          </cell>
          <cell r="Q17">
            <v>37256</v>
          </cell>
          <cell r="R17">
            <v>36843</v>
          </cell>
        </row>
        <row r="18">
          <cell r="A18" t="str">
            <v>715-421-5676</v>
          </cell>
          <cell r="B18">
            <v>2006</v>
          </cell>
          <cell r="C18" t="str">
            <v>BARSE HEATING INC</v>
          </cell>
          <cell r="D18" t="str">
            <v>WILLIAM</v>
          </cell>
          <cell r="E18" t="str">
            <v>H.</v>
          </cell>
          <cell r="F18" t="str">
            <v>BARSE</v>
          </cell>
          <cell r="G18" t="str">
            <v>310 21ST AVE S</v>
          </cell>
          <cell r="H18" t="str">
            <v>WISC RAPIDS</v>
          </cell>
          <cell r="I18" t="str">
            <v>WI</v>
          </cell>
          <cell r="J18">
            <v>54495</v>
          </cell>
          <cell r="K18" t="str">
            <v>715-424-2502</v>
          </cell>
          <cell r="L18" t="str">
            <v>310 21ST AVE S</v>
          </cell>
          <cell r="M18" t="str">
            <v>WISC RAPIDS</v>
          </cell>
          <cell r="N18" t="str">
            <v>WI</v>
          </cell>
          <cell r="O18">
            <v>54495</v>
          </cell>
          <cell r="P18" t="str">
            <v>LIMITED</v>
          </cell>
          <cell r="Q18">
            <v>37256</v>
          </cell>
          <cell r="R18">
            <v>36557</v>
          </cell>
        </row>
        <row r="19">
          <cell r="A19" t="str">
            <v>715-421-1525</v>
          </cell>
          <cell r="B19">
            <v>2007</v>
          </cell>
          <cell r="C19" t="str">
            <v>RON'S REFRIGERATION &amp; A/C</v>
          </cell>
          <cell r="D19" t="str">
            <v>RICHARD</v>
          </cell>
          <cell r="F19" t="str">
            <v>BULIN</v>
          </cell>
          <cell r="G19" t="str">
            <v>10645 HILGART</v>
          </cell>
          <cell r="H19" t="str">
            <v>AUBURNDALE</v>
          </cell>
          <cell r="I19" t="str">
            <v>WI</v>
          </cell>
          <cell r="J19">
            <v>54412</v>
          </cell>
          <cell r="K19" t="str">
            <v>715-652-3773</v>
          </cell>
          <cell r="L19" t="str">
            <v>2431 49TH ST S</v>
          </cell>
          <cell r="M19" t="str">
            <v>WISC RAPIDS</v>
          </cell>
          <cell r="N19" t="str">
            <v>WI</v>
          </cell>
          <cell r="O19">
            <v>54494</v>
          </cell>
          <cell r="P19" t="str">
            <v>LIMITED</v>
          </cell>
          <cell r="Q19">
            <v>37256</v>
          </cell>
          <cell r="R19">
            <v>36892</v>
          </cell>
        </row>
        <row r="20">
          <cell r="A20" t="str">
            <v>715-423-1086</v>
          </cell>
          <cell r="B20">
            <v>2008</v>
          </cell>
          <cell r="C20" t="str">
            <v>GUELZOW HEATING &amp; A/C</v>
          </cell>
          <cell r="D20" t="str">
            <v>BRIAN</v>
          </cell>
          <cell r="E20" t="str">
            <v>J.</v>
          </cell>
          <cell r="F20" t="str">
            <v>BUSH</v>
          </cell>
          <cell r="G20" t="str">
            <v>9940 CAROUSEL CT</v>
          </cell>
          <cell r="H20" t="str">
            <v>WISC RAPIDS</v>
          </cell>
          <cell r="I20" t="str">
            <v>WI</v>
          </cell>
          <cell r="J20">
            <v>54494</v>
          </cell>
          <cell r="K20" t="str">
            <v>715-325-7296</v>
          </cell>
          <cell r="L20" t="str">
            <v>2030 7TH ST S</v>
          </cell>
          <cell r="M20" t="str">
            <v>WISC RAPIDS</v>
          </cell>
          <cell r="N20" t="str">
            <v>WI</v>
          </cell>
          <cell r="O20">
            <v>54494</v>
          </cell>
          <cell r="P20" t="str">
            <v>LIMITED</v>
          </cell>
          <cell r="Q20">
            <v>37256</v>
          </cell>
          <cell r="R20">
            <v>36752</v>
          </cell>
        </row>
        <row r="21">
          <cell r="A21" t="str">
            <v>715-423-7430</v>
          </cell>
          <cell r="B21">
            <v>2009</v>
          </cell>
          <cell r="C21" t="str">
            <v>ERON &amp; GEE PLBG &amp; HTG</v>
          </cell>
          <cell r="D21" t="str">
            <v>RICHARD</v>
          </cell>
          <cell r="E21" t="str">
            <v>R.</v>
          </cell>
          <cell r="F21" t="str">
            <v>COURNOYER</v>
          </cell>
          <cell r="G21" t="str">
            <v>6208 CHAPEL RD</v>
          </cell>
          <cell r="H21" t="str">
            <v>WISC RAPIDS</v>
          </cell>
          <cell r="I21" t="str">
            <v>WI</v>
          </cell>
          <cell r="J21">
            <v>54494</v>
          </cell>
          <cell r="K21" t="str">
            <v>715-435-3662</v>
          </cell>
          <cell r="L21" t="str">
            <v>1111 ALTON ST</v>
          </cell>
          <cell r="M21" t="str">
            <v>WISC RAPIDS</v>
          </cell>
          <cell r="N21" t="str">
            <v>WI</v>
          </cell>
          <cell r="O21">
            <v>54495</v>
          </cell>
          <cell r="P21" t="str">
            <v>LIMITED</v>
          </cell>
          <cell r="Q21">
            <v>37256</v>
          </cell>
          <cell r="R21">
            <v>36312</v>
          </cell>
        </row>
        <row r="22">
          <cell r="A22" t="str">
            <v>715-423-5840</v>
          </cell>
          <cell r="B22">
            <v>2010</v>
          </cell>
          <cell r="C22" t="str">
            <v>TRI-CITY REFRIGERATION</v>
          </cell>
          <cell r="D22" t="str">
            <v>JEFF</v>
          </cell>
          <cell r="F22" t="str">
            <v>EASTLING</v>
          </cell>
          <cell r="G22" t="str">
            <v>5479 COUNTY HWY F</v>
          </cell>
          <cell r="H22" t="str">
            <v>WISC RAPIDS</v>
          </cell>
          <cell r="I22" t="str">
            <v>WI</v>
          </cell>
          <cell r="J22">
            <v>54495</v>
          </cell>
          <cell r="K22" t="str">
            <v>715-423-9051</v>
          </cell>
          <cell r="L22" t="str">
            <v>3019 HWY 13 N</v>
          </cell>
          <cell r="M22" t="str">
            <v>WISC RAPIDS</v>
          </cell>
          <cell r="N22" t="str">
            <v>WI</v>
          </cell>
          <cell r="O22">
            <v>54495</v>
          </cell>
          <cell r="P22" t="str">
            <v>LIMITED</v>
          </cell>
          <cell r="Q22">
            <v>37256</v>
          </cell>
          <cell r="R22">
            <v>36678</v>
          </cell>
        </row>
        <row r="23">
          <cell r="A23" t="str">
            <v>715-569-4613</v>
          </cell>
          <cell r="B23">
            <v>2011</v>
          </cell>
          <cell r="C23" t="str">
            <v>JIM FULLER HEATING</v>
          </cell>
          <cell r="D23" t="str">
            <v>DAVID</v>
          </cell>
          <cell r="E23" t="str">
            <v>B.</v>
          </cell>
          <cell r="F23" t="str">
            <v>ELGERSMA</v>
          </cell>
          <cell r="G23" t="str">
            <v>6218 COUNTY TRUNK HH</v>
          </cell>
          <cell r="H23" t="str">
            <v>VESPER</v>
          </cell>
          <cell r="I23" t="str">
            <v>WI</v>
          </cell>
          <cell r="J23">
            <v>54489</v>
          </cell>
          <cell r="K23" t="str">
            <v>715-569-4613</v>
          </cell>
          <cell r="L23" t="str">
            <v>6141 LUNDBERG RD</v>
          </cell>
          <cell r="M23" t="str">
            <v>WISC RAPIDS</v>
          </cell>
          <cell r="N23" t="str">
            <v>WI</v>
          </cell>
          <cell r="O23">
            <v>54494</v>
          </cell>
          <cell r="P23" t="str">
            <v>LIMITED</v>
          </cell>
          <cell r="Q23">
            <v>37256</v>
          </cell>
          <cell r="R23">
            <v>36281</v>
          </cell>
        </row>
        <row r="24">
          <cell r="A24" t="str">
            <v>715-423-7430</v>
          </cell>
          <cell r="B24">
            <v>2012</v>
          </cell>
          <cell r="C24" t="str">
            <v>ERON &amp; GEE PLBG &amp; HTG</v>
          </cell>
          <cell r="D24" t="str">
            <v>FRANCIS</v>
          </cell>
          <cell r="F24" t="str">
            <v>ERON</v>
          </cell>
          <cell r="G24" t="str">
            <v>3962 N BIRON DR</v>
          </cell>
          <cell r="H24" t="str">
            <v>WISC RAPIDS</v>
          </cell>
          <cell r="I24" t="str">
            <v>WI</v>
          </cell>
          <cell r="J24">
            <v>54494</v>
          </cell>
          <cell r="K24" t="str">
            <v>715-421-2397</v>
          </cell>
          <cell r="L24" t="str">
            <v>1111 ALTON ST</v>
          </cell>
          <cell r="M24" t="str">
            <v>WISC RAPIDS</v>
          </cell>
          <cell r="N24" t="str">
            <v>WI</v>
          </cell>
          <cell r="O24">
            <v>54495</v>
          </cell>
          <cell r="P24" t="str">
            <v>LIMITED</v>
          </cell>
          <cell r="Q24">
            <v>37256</v>
          </cell>
          <cell r="R24">
            <v>36312</v>
          </cell>
        </row>
        <row r="25">
          <cell r="A25" t="str">
            <v>715-423-7430</v>
          </cell>
          <cell r="B25">
            <v>2013</v>
          </cell>
          <cell r="C25" t="str">
            <v>ERON &amp; GEE PLBG &amp; HTG</v>
          </cell>
          <cell r="D25" t="str">
            <v>JAMES</v>
          </cell>
          <cell r="E25" t="str">
            <v>P.</v>
          </cell>
          <cell r="F25" t="str">
            <v>ERON</v>
          </cell>
          <cell r="G25" t="str">
            <v>3121 NORTH AVE</v>
          </cell>
          <cell r="H25" t="str">
            <v>WISC RAPIDS</v>
          </cell>
          <cell r="I25" t="str">
            <v>WI</v>
          </cell>
          <cell r="J25">
            <v>54494</v>
          </cell>
          <cell r="K25" t="str">
            <v>715-424-4963</v>
          </cell>
          <cell r="L25" t="str">
            <v>1111 ALTON ST</v>
          </cell>
          <cell r="M25" t="str">
            <v>WISC RAPIDS</v>
          </cell>
          <cell r="N25" t="str">
            <v>WI</v>
          </cell>
          <cell r="O25">
            <v>54495</v>
          </cell>
          <cell r="P25" t="str">
            <v>LIMITED</v>
          </cell>
          <cell r="Q25">
            <v>37256</v>
          </cell>
          <cell r="R25">
            <v>36312</v>
          </cell>
        </row>
        <row r="26">
          <cell r="A26" t="str">
            <v>715-424-2566</v>
          </cell>
          <cell r="B26">
            <v>2014</v>
          </cell>
          <cell r="C26" t="str">
            <v>RAPID SIGNS</v>
          </cell>
          <cell r="D26" t="str">
            <v>RICHARD</v>
          </cell>
          <cell r="E26" t="str">
            <v>W.</v>
          </cell>
          <cell r="F26" t="str">
            <v>FICKEY</v>
          </cell>
          <cell r="G26" t="str">
            <v>2551 N BIRON DR</v>
          </cell>
          <cell r="H26" t="str">
            <v>WISC RAPIDS</v>
          </cell>
          <cell r="I26" t="str">
            <v>WI</v>
          </cell>
          <cell r="J26">
            <v>54494</v>
          </cell>
          <cell r="K26" t="str">
            <v>715-423-8363</v>
          </cell>
          <cell r="L26" t="str">
            <v>2930 PLOVER RD</v>
          </cell>
          <cell r="M26" t="str">
            <v>WISC RAPIDS</v>
          </cell>
          <cell r="N26" t="str">
            <v>WI</v>
          </cell>
          <cell r="O26">
            <v>54494</v>
          </cell>
          <cell r="P26" t="str">
            <v>LIMITED</v>
          </cell>
          <cell r="Q26">
            <v>37256</v>
          </cell>
          <cell r="R26">
            <v>36228</v>
          </cell>
        </row>
        <row r="27">
          <cell r="A27" t="str">
            <v>715-569-4613</v>
          </cell>
          <cell r="B27">
            <v>2015</v>
          </cell>
          <cell r="C27" t="str">
            <v>JIM FULLER HEATING</v>
          </cell>
          <cell r="D27" t="str">
            <v>JAMES</v>
          </cell>
          <cell r="E27" t="str">
            <v>L.</v>
          </cell>
          <cell r="F27" t="str">
            <v>FULLER</v>
          </cell>
          <cell r="G27" t="str">
            <v>6141 LUNDBERG RD</v>
          </cell>
          <cell r="H27" t="str">
            <v>WISC RAPIDS</v>
          </cell>
          <cell r="I27" t="str">
            <v>WI</v>
          </cell>
          <cell r="J27">
            <v>54495</v>
          </cell>
          <cell r="K27" t="str">
            <v>715-569-4613</v>
          </cell>
          <cell r="L27" t="str">
            <v>6141 LUNDBERG RD</v>
          </cell>
          <cell r="M27" t="str">
            <v>WISC RAPIDS</v>
          </cell>
          <cell r="N27" t="str">
            <v>WI</v>
          </cell>
          <cell r="O27">
            <v>54495</v>
          </cell>
          <cell r="P27" t="str">
            <v>LIMITED</v>
          </cell>
          <cell r="Q27">
            <v>37256</v>
          </cell>
          <cell r="R27">
            <v>36281</v>
          </cell>
        </row>
        <row r="28">
          <cell r="A28" t="str">
            <v>715-423-5840</v>
          </cell>
          <cell r="B28">
            <v>2016</v>
          </cell>
          <cell r="C28" t="str">
            <v>TRI-CITY REFRIGERATION</v>
          </cell>
          <cell r="D28" t="str">
            <v>JAMES</v>
          </cell>
          <cell r="E28" t="str">
            <v>A.</v>
          </cell>
          <cell r="F28" t="str">
            <v>GINTER</v>
          </cell>
          <cell r="G28" t="str">
            <v>540 11TH ST S</v>
          </cell>
          <cell r="H28" t="str">
            <v>WISC RAPIDS</v>
          </cell>
          <cell r="I28" t="str">
            <v>WI</v>
          </cell>
          <cell r="J28">
            <v>54494</v>
          </cell>
          <cell r="K28" t="str">
            <v>715-421-0130</v>
          </cell>
          <cell r="L28" t="str">
            <v>3019 HWY 13 N</v>
          </cell>
          <cell r="M28" t="str">
            <v>WISC RAPIDS</v>
          </cell>
          <cell r="N28" t="str">
            <v>WI</v>
          </cell>
          <cell r="O28">
            <v>54495</v>
          </cell>
          <cell r="P28" t="str">
            <v>LIMITED</v>
          </cell>
          <cell r="Q28">
            <v>37256</v>
          </cell>
          <cell r="R28">
            <v>36678</v>
          </cell>
        </row>
        <row r="29">
          <cell r="A29" t="str">
            <v>715-325-2050</v>
          </cell>
          <cell r="B29">
            <v>2017</v>
          </cell>
          <cell r="C29" t="str">
            <v>POWELL PLUMBING</v>
          </cell>
          <cell r="D29" t="str">
            <v>RUSSELL</v>
          </cell>
          <cell r="F29" t="str">
            <v>GINTER</v>
          </cell>
          <cell r="G29" t="str">
            <v>2221 TWO MILE AVE</v>
          </cell>
          <cell r="H29" t="str">
            <v>WISC RAPIDS</v>
          </cell>
          <cell r="I29" t="str">
            <v>WI</v>
          </cell>
          <cell r="J29">
            <v>54494</v>
          </cell>
          <cell r="K29" t="str">
            <v>715-423-8857</v>
          </cell>
          <cell r="L29" t="str">
            <v>6541 HWY 13 S</v>
          </cell>
          <cell r="M29" t="str">
            <v>WISC RAPIDS</v>
          </cell>
          <cell r="N29" t="str">
            <v>WI</v>
          </cell>
          <cell r="O29">
            <v>54494</v>
          </cell>
          <cell r="P29" t="str">
            <v>LIMITED</v>
          </cell>
          <cell r="Q29">
            <v>37256</v>
          </cell>
          <cell r="R29">
            <v>36649</v>
          </cell>
        </row>
        <row r="30">
          <cell r="A30" t="str">
            <v>715-421-5555</v>
          </cell>
          <cell r="B30">
            <v>2018</v>
          </cell>
          <cell r="C30" t="str">
            <v>RAPIDS SHEET METAL WORKS</v>
          </cell>
          <cell r="D30" t="str">
            <v>DAVID</v>
          </cell>
          <cell r="F30" t="str">
            <v>GREENEWAY</v>
          </cell>
          <cell r="G30" t="str">
            <v>10630 HWY 13 S</v>
          </cell>
          <cell r="H30" t="str">
            <v>WISC RAPIDS</v>
          </cell>
          <cell r="I30" t="str">
            <v>WI</v>
          </cell>
          <cell r="J30">
            <v>54494</v>
          </cell>
          <cell r="K30" t="str">
            <v>715-325-2063</v>
          </cell>
          <cell r="L30" t="str">
            <v>631 17TH ST N</v>
          </cell>
          <cell r="M30" t="str">
            <v>WISC RAPIDS</v>
          </cell>
          <cell r="N30" t="str">
            <v>WI</v>
          </cell>
          <cell r="O30">
            <v>54494</v>
          </cell>
          <cell r="P30" t="str">
            <v>LIMITED</v>
          </cell>
          <cell r="Q30">
            <v>37256</v>
          </cell>
          <cell r="R30">
            <v>36617</v>
          </cell>
        </row>
        <row r="31">
          <cell r="A31" t="str">
            <v>715-423-1086</v>
          </cell>
          <cell r="B31">
            <v>2019</v>
          </cell>
          <cell r="C31" t="str">
            <v>GUELZOW HEATING &amp; A/C</v>
          </cell>
          <cell r="D31" t="str">
            <v>JASON</v>
          </cell>
          <cell r="F31" t="str">
            <v>GREENO</v>
          </cell>
          <cell r="G31" t="str">
            <v>10294 COUNTY RD Z</v>
          </cell>
          <cell r="H31" t="str">
            <v>NEKOOSA</v>
          </cell>
          <cell r="I31" t="str">
            <v>WI</v>
          </cell>
          <cell r="J31">
            <v>54457</v>
          </cell>
          <cell r="K31" t="str">
            <v>715-886-5776</v>
          </cell>
          <cell r="L31" t="str">
            <v>2030 7TH ST S</v>
          </cell>
          <cell r="M31" t="str">
            <v>WISC RAPIDS</v>
          </cell>
          <cell r="N31" t="str">
            <v>WI</v>
          </cell>
          <cell r="O31">
            <v>54494</v>
          </cell>
          <cell r="P31" t="str">
            <v>LIMITED</v>
          </cell>
          <cell r="Q31">
            <v>37256</v>
          </cell>
          <cell r="R31">
            <v>36752</v>
          </cell>
        </row>
        <row r="32">
          <cell r="A32" t="str">
            <v>715-421-5555</v>
          </cell>
          <cell r="B32">
            <v>2020</v>
          </cell>
          <cell r="C32" t="str">
            <v>RAPIDS SHEET METAL WORKS</v>
          </cell>
          <cell r="D32" t="str">
            <v>PETER</v>
          </cell>
          <cell r="E32" t="str">
            <v>B.</v>
          </cell>
          <cell r="F32" t="str">
            <v>GUDELIS</v>
          </cell>
          <cell r="G32" t="str">
            <v>4911 48TH ST S</v>
          </cell>
          <cell r="H32" t="str">
            <v>WISC RAPIDS</v>
          </cell>
          <cell r="I32" t="str">
            <v>WI</v>
          </cell>
          <cell r="J32">
            <v>54494</v>
          </cell>
          <cell r="K32" t="str">
            <v>715-423-3065</v>
          </cell>
          <cell r="L32" t="str">
            <v>631 17TH ST N</v>
          </cell>
          <cell r="M32" t="str">
            <v>WISC RAPIDS</v>
          </cell>
          <cell r="N32" t="str">
            <v>WI</v>
          </cell>
          <cell r="O32">
            <v>54494</v>
          </cell>
          <cell r="P32" t="str">
            <v>LIMITED</v>
          </cell>
          <cell r="Q32">
            <v>37256</v>
          </cell>
          <cell r="R32">
            <v>36617</v>
          </cell>
        </row>
        <row r="33">
          <cell r="A33" t="str">
            <v>715-423-1086</v>
          </cell>
          <cell r="B33">
            <v>2021</v>
          </cell>
          <cell r="C33" t="str">
            <v>GUELZOW HEATING &amp; A/C</v>
          </cell>
          <cell r="D33" t="str">
            <v>MARK</v>
          </cell>
          <cell r="F33" t="str">
            <v>GUELZOW</v>
          </cell>
          <cell r="G33" t="str">
            <v>1125 CHURCH AVE</v>
          </cell>
          <cell r="H33" t="str">
            <v>WISC RAPIDS</v>
          </cell>
          <cell r="I33" t="str">
            <v>WI</v>
          </cell>
          <cell r="J33">
            <v>54494</v>
          </cell>
          <cell r="K33" t="str">
            <v>715-325-5976</v>
          </cell>
          <cell r="L33" t="str">
            <v>2030 7TH ST S</v>
          </cell>
          <cell r="M33" t="str">
            <v>WISC RAPIDS</v>
          </cell>
          <cell r="N33" t="str">
            <v>WI</v>
          </cell>
          <cell r="O33">
            <v>54494</v>
          </cell>
          <cell r="P33" t="str">
            <v>LIMITED</v>
          </cell>
          <cell r="Q33">
            <v>37256</v>
          </cell>
          <cell r="R33">
            <v>36752</v>
          </cell>
        </row>
        <row r="34">
          <cell r="A34" t="str">
            <v>715-421-1525</v>
          </cell>
          <cell r="B34">
            <v>2022</v>
          </cell>
          <cell r="C34" t="str">
            <v>RON'S REFRIGERATION &amp; A/C</v>
          </cell>
          <cell r="D34" t="str">
            <v>JAMES</v>
          </cell>
          <cell r="F34" t="str">
            <v>HACKMAN</v>
          </cell>
          <cell r="G34" t="str">
            <v>3600 COUNTY RD Q</v>
          </cell>
          <cell r="H34" t="str">
            <v>WISC RAPIDS</v>
          </cell>
          <cell r="I34" t="str">
            <v>WI</v>
          </cell>
          <cell r="J34">
            <v>54495</v>
          </cell>
          <cell r="K34" t="str">
            <v>715-424-2056</v>
          </cell>
          <cell r="L34" t="str">
            <v>2431 49TH ST S</v>
          </cell>
          <cell r="M34" t="str">
            <v>WISC RAPIDS</v>
          </cell>
          <cell r="N34" t="str">
            <v>WI</v>
          </cell>
          <cell r="O34">
            <v>54494</v>
          </cell>
          <cell r="P34" t="str">
            <v>LIMITED</v>
          </cell>
          <cell r="Q34">
            <v>37256</v>
          </cell>
          <cell r="R34">
            <v>36892</v>
          </cell>
        </row>
        <row r="35">
          <cell r="A35" t="str">
            <v>715-424-2110</v>
          </cell>
          <cell r="B35">
            <v>2023</v>
          </cell>
          <cell r="C35" t="str">
            <v>JIM'S BURNER SERVICE INC</v>
          </cell>
          <cell r="D35" t="str">
            <v>SCOTT</v>
          </cell>
          <cell r="F35" t="str">
            <v>HAMEL</v>
          </cell>
          <cell r="G35" t="str">
            <v>450 STRODMAN AVE</v>
          </cell>
          <cell r="H35" t="str">
            <v>WISC RAPIDS</v>
          </cell>
          <cell r="I35" t="str">
            <v>WI</v>
          </cell>
          <cell r="J35">
            <v>54494</v>
          </cell>
          <cell r="K35" t="str">
            <v>715-424-5760</v>
          </cell>
          <cell r="L35" t="str">
            <v>1441 SMITH ST</v>
          </cell>
          <cell r="M35" t="str">
            <v>WISC RAPIDS</v>
          </cell>
          <cell r="N35" t="str">
            <v>WI</v>
          </cell>
          <cell r="O35">
            <v>54494</v>
          </cell>
          <cell r="P35" t="str">
            <v>LIMITED</v>
          </cell>
          <cell r="Q35">
            <v>37256</v>
          </cell>
          <cell r="R35">
            <v>36331</v>
          </cell>
        </row>
        <row r="36">
          <cell r="A36" t="str">
            <v>715-423-1086</v>
          </cell>
          <cell r="B36">
            <v>2024</v>
          </cell>
          <cell r="C36" t="str">
            <v>GUELZOW HEATING &amp; A/C</v>
          </cell>
          <cell r="D36" t="str">
            <v>ROBERT</v>
          </cell>
          <cell r="E36" t="str">
            <v>A.</v>
          </cell>
          <cell r="F36" t="str">
            <v>HEATH</v>
          </cell>
          <cell r="G36" t="str">
            <v>4330 HWY 73 S</v>
          </cell>
          <cell r="H36" t="str">
            <v>WISC RAPIDS</v>
          </cell>
          <cell r="I36" t="str">
            <v>WI</v>
          </cell>
          <cell r="J36">
            <v>54494</v>
          </cell>
          <cell r="K36" t="str">
            <v>715-325-2810</v>
          </cell>
          <cell r="L36" t="str">
            <v>2030 7TH ST S</v>
          </cell>
          <cell r="M36" t="str">
            <v>WISC RAPIDS</v>
          </cell>
          <cell r="N36" t="str">
            <v>WI</v>
          </cell>
          <cell r="O36">
            <v>54494</v>
          </cell>
          <cell r="P36" t="str">
            <v>LIMITED</v>
          </cell>
          <cell r="Q36">
            <v>37256</v>
          </cell>
          <cell r="R36">
            <v>36752</v>
          </cell>
        </row>
        <row r="37">
          <cell r="A37" t="str">
            <v>715-423-5440</v>
          </cell>
          <cell r="B37">
            <v>2025</v>
          </cell>
          <cell r="C37" t="str">
            <v>HERMAN'S PLBG &amp; HTG</v>
          </cell>
          <cell r="D37" t="str">
            <v>SCOT</v>
          </cell>
          <cell r="E37" t="str">
            <v>L.</v>
          </cell>
          <cell r="F37" t="str">
            <v>HERMAN</v>
          </cell>
          <cell r="G37" t="str">
            <v>711 18TH ST N</v>
          </cell>
          <cell r="H37" t="str">
            <v>WISC RAPIDS</v>
          </cell>
          <cell r="I37" t="str">
            <v>WI</v>
          </cell>
          <cell r="J37">
            <v>54494</v>
          </cell>
          <cell r="K37" t="str">
            <v>715-423-5440</v>
          </cell>
          <cell r="L37" t="str">
            <v>711 18TH ST N</v>
          </cell>
          <cell r="M37" t="str">
            <v>WISC RAPIDS</v>
          </cell>
          <cell r="N37" t="str">
            <v>WI</v>
          </cell>
          <cell r="O37">
            <v>54494</v>
          </cell>
          <cell r="P37" t="str">
            <v>LIMITED</v>
          </cell>
          <cell r="Q37">
            <v>37256</v>
          </cell>
          <cell r="R37">
            <v>36647</v>
          </cell>
        </row>
        <row r="38">
          <cell r="A38" t="str">
            <v>715-325-3969</v>
          </cell>
          <cell r="B38">
            <v>2026</v>
          </cell>
          <cell r="C38" t="str">
            <v>COMFORTAIRE HTG &amp; COOLING</v>
          </cell>
          <cell r="D38" t="str">
            <v>CARY</v>
          </cell>
          <cell r="E38" t="str">
            <v>C.</v>
          </cell>
          <cell r="F38" t="str">
            <v>HILDEBRANDT</v>
          </cell>
          <cell r="G38" t="str">
            <v>1831 26TH ST N</v>
          </cell>
          <cell r="H38" t="str">
            <v>WISC RAPIDS</v>
          </cell>
          <cell r="I38" t="str">
            <v>WI</v>
          </cell>
          <cell r="J38">
            <v>54494</v>
          </cell>
          <cell r="K38" t="str">
            <v>715-421-1943</v>
          </cell>
          <cell r="L38" t="str">
            <v>PO BOX 66</v>
          </cell>
          <cell r="M38" t="str">
            <v>NEKOOSA</v>
          </cell>
          <cell r="N38" t="str">
            <v>WI</v>
          </cell>
          <cell r="O38">
            <v>54457</v>
          </cell>
          <cell r="P38" t="str">
            <v>LIMITED</v>
          </cell>
          <cell r="Q38">
            <v>37256</v>
          </cell>
          <cell r="R38">
            <v>36595</v>
          </cell>
        </row>
        <row r="39">
          <cell r="A39" t="str">
            <v>715-421-2195</v>
          </cell>
          <cell r="B39">
            <v>2027</v>
          </cell>
          <cell r="C39" t="str">
            <v>COMFORT CONTROL H &amp; C</v>
          </cell>
          <cell r="D39" t="str">
            <v>JOHN</v>
          </cell>
          <cell r="E39" t="str">
            <v>W.</v>
          </cell>
          <cell r="F39" t="str">
            <v>HUILMAN</v>
          </cell>
          <cell r="G39" t="str">
            <v>1820 ELM ST</v>
          </cell>
          <cell r="H39" t="str">
            <v>WISC RAPIDS</v>
          </cell>
          <cell r="I39" t="str">
            <v>WI</v>
          </cell>
          <cell r="J39">
            <v>54494</v>
          </cell>
          <cell r="K39" t="str">
            <v>715-423-4915</v>
          </cell>
          <cell r="L39" t="str">
            <v>2824 32ND ST N</v>
          </cell>
          <cell r="M39" t="str">
            <v>WISC RAPIDS</v>
          </cell>
          <cell r="N39" t="str">
            <v>WI</v>
          </cell>
          <cell r="O39">
            <v>54494</v>
          </cell>
          <cell r="P39" t="str">
            <v>LIMITED</v>
          </cell>
          <cell r="Q39">
            <v>37256</v>
          </cell>
          <cell r="R39">
            <v>36843</v>
          </cell>
        </row>
        <row r="40">
          <cell r="A40" t="str">
            <v>715-569-4138</v>
          </cell>
          <cell r="B40">
            <v>2028</v>
          </cell>
          <cell r="C40" t="str">
            <v>KOHLS PLBG &amp; HTG</v>
          </cell>
          <cell r="D40" t="str">
            <v>GREG</v>
          </cell>
          <cell r="E40" t="str">
            <v>J.</v>
          </cell>
          <cell r="F40" t="str">
            <v>IGNATOWSKI</v>
          </cell>
          <cell r="G40" t="str">
            <v>7027 OAK RD</v>
          </cell>
          <cell r="H40" t="str">
            <v>VESPER</v>
          </cell>
          <cell r="I40" t="str">
            <v>WI</v>
          </cell>
          <cell r="J40">
            <v>54489</v>
          </cell>
          <cell r="K40" t="str">
            <v>715-569-4674</v>
          </cell>
          <cell r="L40" t="str">
            <v>5834 COUNTY TRUNK C</v>
          </cell>
          <cell r="M40" t="str">
            <v>VESPER</v>
          </cell>
          <cell r="N40" t="str">
            <v>WI</v>
          </cell>
          <cell r="O40">
            <v>54489</v>
          </cell>
          <cell r="P40" t="str">
            <v>LIMITED</v>
          </cell>
          <cell r="Q40">
            <v>37256</v>
          </cell>
          <cell r="R40">
            <v>36699</v>
          </cell>
        </row>
        <row r="41">
          <cell r="A41" t="str">
            <v>715-423-5840</v>
          </cell>
          <cell r="B41">
            <v>2029</v>
          </cell>
          <cell r="C41" t="str">
            <v>TRI-CITY REFRIGERATION</v>
          </cell>
          <cell r="D41" t="str">
            <v>ANDREW</v>
          </cell>
          <cell r="F41" t="str">
            <v>JENSEN</v>
          </cell>
          <cell r="G41" t="str">
            <v>1521 BOLES ST</v>
          </cell>
          <cell r="H41" t="str">
            <v>WISC RAPIDS</v>
          </cell>
          <cell r="I41" t="str">
            <v>WI</v>
          </cell>
          <cell r="J41">
            <v>54495</v>
          </cell>
          <cell r="K41" t="str">
            <v>715-421-2071</v>
          </cell>
          <cell r="L41" t="str">
            <v>3019 HWY 13 N</v>
          </cell>
          <cell r="M41" t="str">
            <v>WISC RAPIDS</v>
          </cell>
          <cell r="N41" t="str">
            <v>WI</v>
          </cell>
          <cell r="O41">
            <v>54495</v>
          </cell>
          <cell r="P41" t="str">
            <v>LIMITED</v>
          </cell>
          <cell r="Q41">
            <v>37256</v>
          </cell>
          <cell r="R41">
            <v>36678</v>
          </cell>
        </row>
        <row r="42">
          <cell r="A42" t="str">
            <v>715-421-1525</v>
          </cell>
          <cell r="B42">
            <v>2030</v>
          </cell>
          <cell r="C42" t="str">
            <v>RON'S REFRIGERATION &amp; A/C</v>
          </cell>
          <cell r="D42" t="str">
            <v>GREG</v>
          </cell>
          <cell r="F42" t="str">
            <v>JOHNSON</v>
          </cell>
          <cell r="G42" t="str">
            <v>3320 BONOW AVE</v>
          </cell>
          <cell r="H42" t="str">
            <v>WISC RAPIDS</v>
          </cell>
          <cell r="I42" t="str">
            <v>WI</v>
          </cell>
          <cell r="J42">
            <v>54495</v>
          </cell>
          <cell r="K42" t="str">
            <v>715-421-0158</v>
          </cell>
          <cell r="L42" t="str">
            <v>2431 49TH ST S</v>
          </cell>
          <cell r="M42" t="str">
            <v>WISC RAPIDS</v>
          </cell>
          <cell r="N42" t="str">
            <v>WI</v>
          </cell>
          <cell r="O42">
            <v>54494</v>
          </cell>
          <cell r="P42" t="str">
            <v>LIMITED</v>
          </cell>
          <cell r="Q42">
            <v>37256</v>
          </cell>
          <cell r="R42">
            <v>36892</v>
          </cell>
        </row>
        <row r="43">
          <cell r="A43" t="str">
            <v>715-421-5555</v>
          </cell>
          <cell r="B43">
            <v>2031</v>
          </cell>
          <cell r="C43" t="str">
            <v>RAPIDS SHEET METAL WORKS</v>
          </cell>
          <cell r="D43" t="str">
            <v>ROBERT</v>
          </cell>
          <cell r="E43" t="str">
            <v>J.</v>
          </cell>
          <cell r="F43" t="str">
            <v>KELLEY</v>
          </cell>
          <cell r="G43" t="str">
            <v>5177 REDDIN RD</v>
          </cell>
          <cell r="H43" t="str">
            <v>WISC RAPIDS</v>
          </cell>
          <cell r="I43" t="str">
            <v>WI</v>
          </cell>
          <cell r="J43">
            <v>54495</v>
          </cell>
          <cell r="K43" t="str">
            <v>715-423-1218</v>
          </cell>
          <cell r="L43" t="str">
            <v>631 17TH ST N</v>
          </cell>
          <cell r="M43" t="str">
            <v>WISC RAPIDS</v>
          </cell>
          <cell r="N43" t="str">
            <v>WI</v>
          </cell>
          <cell r="O43">
            <v>54494</v>
          </cell>
          <cell r="P43" t="str">
            <v>LIMITED</v>
          </cell>
          <cell r="Q43">
            <v>37256</v>
          </cell>
          <cell r="R43">
            <v>36617</v>
          </cell>
        </row>
        <row r="44">
          <cell r="A44" t="str">
            <v>715-421-5555</v>
          </cell>
          <cell r="B44">
            <v>2032</v>
          </cell>
          <cell r="C44" t="str">
            <v>RAPIDS SHEET METAL WORKS</v>
          </cell>
          <cell r="D44" t="str">
            <v>JOHN</v>
          </cell>
          <cell r="E44" t="str">
            <v>E.</v>
          </cell>
          <cell r="F44" t="str">
            <v>KLINGFORTH</v>
          </cell>
          <cell r="G44" t="str">
            <v>4911 AUBURN AVE</v>
          </cell>
          <cell r="H44" t="str">
            <v>WISC RAPIDS</v>
          </cell>
          <cell r="I44" t="str">
            <v>WI</v>
          </cell>
          <cell r="J44">
            <v>54494</v>
          </cell>
          <cell r="K44" t="str">
            <v>715-421-4959</v>
          </cell>
          <cell r="L44" t="str">
            <v>631 17TH ST N</v>
          </cell>
          <cell r="M44" t="str">
            <v>WISC RAPIDS</v>
          </cell>
          <cell r="N44" t="str">
            <v>WI</v>
          </cell>
          <cell r="O44">
            <v>54494</v>
          </cell>
          <cell r="P44" t="str">
            <v>LIMITED</v>
          </cell>
          <cell r="Q44">
            <v>37256</v>
          </cell>
          <cell r="R44">
            <v>36617</v>
          </cell>
        </row>
        <row r="45">
          <cell r="A45" t="str">
            <v>715-569-4138</v>
          </cell>
          <cell r="B45">
            <v>2033</v>
          </cell>
          <cell r="C45" t="str">
            <v>KOHLS PLBG &amp; HTG</v>
          </cell>
          <cell r="D45" t="str">
            <v>DAVE</v>
          </cell>
          <cell r="E45" t="str">
            <v>R.</v>
          </cell>
          <cell r="F45" t="str">
            <v>KOHLS</v>
          </cell>
          <cell r="G45" t="str">
            <v>5846 COUNTY TRUNK C</v>
          </cell>
          <cell r="H45" t="str">
            <v>VESPER</v>
          </cell>
          <cell r="I45" t="str">
            <v>WI</v>
          </cell>
          <cell r="J45">
            <v>54489</v>
          </cell>
          <cell r="K45" t="str">
            <v>715-569-4750</v>
          </cell>
          <cell r="L45" t="str">
            <v>5834 COUNTY TRUNK C</v>
          </cell>
          <cell r="M45" t="str">
            <v>VESPER</v>
          </cell>
          <cell r="N45" t="str">
            <v>WI</v>
          </cell>
          <cell r="O45">
            <v>54489</v>
          </cell>
          <cell r="P45" t="str">
            <v>LIMITED</v>
          </cell>
          <cell r="Q45">
            <v>37256</v>
          </cell>
          <cell r="R45">
            <v>36699</v>
          </cell>
        </row>
        <row r="46">
          <cell r="A46" t="str">
            <v>715-421-1525</v>
          </cell>
          <cell r="B46">
            <v>2034</v>
          </cell>
          <cell r="C46" t="str">
            <v>RON'S REFRIGERATION &amp; A/C</v>
          </cell>
          <cell r="D46" t="str">
            <v>BRIAN</v>
          </cell>
          <cell r="F46" t="str">
            <v>KULINSKI</v>
          </cell>
          <cell r="G46" t="str">
            <v>560 ELM ST</v>
          </cell>
          <cell r="H46" t="str">
            <v>WISC RAPIDS</v>
          </cell>
          <cell r="I46" t="str">
            <v>WI</v>
          </cell>
          <cell r="J46">
            <v>54494</v>
          </cell>
          <cell r="K46" t="str">
            <v>715-424-4705</v>
          </cell>
          <cell r="L46" t="str">
            <v>2431 49TH ST S</v>
          </cell>
          <cell r="M46" t="str">
            <v>WISC RAPIDS</v>
          </cell>
          <cell r="N46" t="str">
            <v>WI</v>
          </cell>
          <cell r="O46">
            <v>54494</v>
          </cell>
          <cell r="P46" t="str">
            <v>LIMITED</v>
          </cell>
          <cell r="Q46">
            <v>37256</v>
          </cell>
          <cell r="R46">
            <v>36892</v>
          </cell>
        </row>
        <row r="47">
          <cell r="A47" t="str">
            <v>715-423-5840</v>
          </cell>
          <cell r="B47">
            <v>2035</v>
          </cell>
          <cell r="C47" t="str">
            <v>TRI-CITY REFRIGERATION</v>
          </cell>
          <cell r="D47" t="str">
            <v>EDWARD</v>
          </cell>
          <cell r="E47" t="str">
            <v>P.</v>
          </cell>
          <cell r="F47" t="str">
            <v>LEWIEN</v>
          </cell>
          <cell r="G47" t="str">
            <v>1086 TOWER RD</v>
          </cell>
          <cell r="H47" t="str">
            <v>RUDOLPH</v>
          </cell>
          <cell r="I47" t="str">
            <v>WI</v>
          </cell>
          <cell r="J47">
            <v>54475</v>
          </cell>
          <cell r="K47" t="str">
            <v>715-435-4139</v>
          </cell>
          <cell r="L47" t="str">
            <v>3019 HWY 13 N</v>
          </cell>
          <cell r="M47" t="str">
            <v>WISC RAPIDS</v>
          </cell>
          <cell r="N47" t="str">
            <v>WI</v>
          </cell>
          <cell r="O47">
            <v>54495</v>
          </cell>
          <cell r="P47" t="str">
            <v>LIMITED</v>
          </cell>
          <cell r="Q47">
            <v>37256</v>
          </cell>
          <cell r="R47">
            <v>36678</v>
          </cell>
        </row>
        <row r="48">
          <cell r="A48" t="str">
            <v>715-421-1525</v>
          </cell>
          <cell r="B48">
            <v>2036</v>
          </cell>
          <cell r="C48" t="str">
            <v>RONS REFRIGERATION &amp; A/C</v>
          </cell>
          <cell r="D48" t="str">
            <v>DAVID</v>
          </cell>
          <cell r="F48" t="str">
            <v>LUEDTKE JR</v>
          </cell>
          <cell r="G48" t="str">
            <v>2720 32ND ST N</v>
          </cell>
          <cell r="H48" t="str">
            <v>WISC RAPIDS</v>
          </cell>
          <cell r="I48" t="str">
            <v>WI</v>
          </cell>
          <cell r="J48">
            <v>54494</v>
          </cell>
          <cell r="K48" t="str">
            <v>715-423-6187</v>
          </cell>
          <cell r="L48" t="str">
            <v>2431 49TH ST S</v>
          </cell>
          <cell r="M48" t="str">
            <v>WISC RAPIDS</v>
          </cell>
          <cell r="N48" t="str">
            <v>WI</v>
          </cell>
          <cell r="O48">
            <v>54494</v>
          </cell>
          <cell r="P48" t="str">
            <v>LIMITED</v>
          </cell>
          <cell r="Q48">
            <v>37256</v>
          </cell>
          <cell r="R48">
            <v>36526</v>
          </cell>
        </row>
        <row r="49">
          <cell r="A49" t="str">
            <v>715-423-1086</v>
          </cell>
          <cell r="B49">
            <v>2037</v>
          </cell>
          <cell r="C49" t="str">
            <v>GUELZOW HEATING &amp; A/C</v>
          </cell>
          <cell r="D49" t="str">
            <v>DAVID</v>
          </cell>
          <cell r="E49" t="str">
            <v>L.</v>
          </cell>
          <cell r="F49" t="str">
            <v>LYNN</v>
          </cell>
          <cell r="G49" t="str">
            <v>651 18TH AVE S</v>
          </cell>
          <cell r="H49" t="str">
            <v>WISC RAPIDS</v>
          </cell>
          <cell r="I49" t="str">
            <v>WI</v>
          </cell>
          <cell r="J49">
            <v>54495</v>
          </cell>
          <cell r="K49" t="str">
            <v>715-424-4829</v>
          </cell>
          <cell r="L49" t="str">
            <v>2030 7TH ST S</v>
          </cell>
          <cell r="M49" t="str">
            <v>WISC RAPIDS</v>
          </cell>
          <cell r="N49" t="str">
            <v>WI</v>
          </cell>
          <cell r="O49">
            <v>54494</v>
          </cell>
          <cell r="P49" t="str">
            <v>LIMITED</v>
          </cell>
          <cell r="Q49">
            <v>37256</v>
          </cell>
          <cell r="R49">
            <v>36752</v>
          </cell>
        </row>
        <row r="50">
          <cell r="A50" t="str">
            <v>715-421-1525</v>
          </cell>
          <cell r="B50">
            <v>2038</v>
          </cell>
          <cell r="C50" t="str">
            <v>RONS REFRIGERATION &amp; A/C</v>
          </cell>
          <cell r="D50" t="str">
            <v>GERALD</v>
          </cell>
          <cell r="F50" t="str">
            <v>MANCL</v>
          </cell>
          <cell r="G50" t="str">
            <v>3430 SPRINGWOOD CT</v>
          </cell>
          <cell r="H50" t="str">
            <v>WISC RAPIDS</v>
          </cell>
          <cell r="I50" t="str">
            <v>WI</v>
          </cell>
          <cell r="J50">
            <v>54494</v>
          </cell>
          <cell r="K50" t="str">
            <v>715-421-2043</v>
          </cell>
          <cell r="L50" t="str">
            <v>2431 49TH ST S</v>
          </cell>
          <cell r="M50" t="str">
            <v>WISC RAPIDS</v>
          </cell>
          <cell r="N50" t="str">
            <v>WI</v>
          </cell>
          <cell r="O50">
            <v>54494</v>
          </cell>
          <cell r="P50" t="str">
            <v>LIMITED</v>
          </cell>
          <cell r="Q50">
            <v>37256</v>
          </cell>
          <cell r="R50">
            <v>36526</v>
          </cell>
        </row>
        <row r="51">
          <cell r="A51" t="str">
            <v>715-325-2050</v>
          </cell>
          <cell r="B51">
            <v>2039</v>
          </cell>
          <cell r="C51" t="str">
            <v>POWELL PLUMBING</v>
          </cell>
          <cell r="D51" t="str">
            <v>MATTHEW</v>
          </cell>
          <cell r="F51" t="str">
            <v>MANCL</v>
          </cell>
          <cell r="G51" t="str">
            <v>613 N SECTION ST</v>
          </cell>
          <cell r="H51" t="str">
            <v>NEKOOSA</v>
          </cell>
          <cell r="I51" t="str">
            <v>WI</v>
          </cell>
          <cell r="J51">
            <v>54457</v>
          </cell>
          <cell r="K51" t="str">
            <v>715-886-5387</v>
          </cell>
          <cell r="L51" t="str">
            <v>6541 HWY 13 S</v>
          </cell>
          <cell r="M51" t="str">
            <v>WISC RAPIDS</v>
          </cell>
          <cell r="N51" t="str">
            <v>WI</v>
          </cell>
          <cell r="O51">
            <v>54494</v>
          </cell>
          <cell r="P51" t="str">
            <v>LIMITED</v>
          </cell>
          <cell r="Q51">
            <v>37256</v>
          </cell>
          <cell r="R51">
            <v>36649</v>
          </cell>
        </row>
        <row r="52">
          <cell r="A52" t="str">
            <v>715-421-1525</v>
          </cell>
          <cell r="B52">
            <v>2040</v>
          </cell>
          <cell r="C52" t="str">
            <v>RON'S REFRIGERATION &amp; A/C</v>
          </cell>
          <cell r="D52" t="str">
            <v>RONALD</v>
          </cell>
          <cell r="E52" t="str">
            <v>F.</v>
          </cell>
          <cell r="F52" t="str">
            <v>MANCL</v>
          </cell>
          <cell r="G52" t="str">
            <v>6340 ASHBURY DR</v>
          </cell>
          <cell r="H52" t="str">
            <v>WISC RAPIDS</v>
          </cell>
          <cell r="I52" t="str">
            <v>WI</v>
          </cell>
          <cell r="J52">
            <v>54494</v>
          </cell>
          <cell r="K52" t="str">
            <v>715-423-3323</v>
          </cell>
          <cell r="L52" t="str">
            <v>2431 49TH ST S</v>
          </cell>
          <cell r="M52" t="str">
            <v>WISC RAPIDS</v>
          </cell>
          <cell r="N52" t="str">
            <v>WI</v>
          </cell>
          <cell r="O52">
            <v>54494</v>
          </cell>
          <cell r="P52" t="str">
            <v>LIMITED</v>
          </cell>
          <cell r="Q52">
            <v>37256</v>
          </cell>
          <cell r="R52">
            <v>36892</v>
          </cell>
        </row>
        <row r="53">
          <cell r="A53" t="str">
            <v>715-421-1525</v>
          </cell>
          <cell r="B53">
            <v>2041</v>
          </cell>
          <cell r="C53" t="str">
            <v>RON'S REFRIGERATION &amp; A/C</v>
          </cell>
          <cell r="D53" t="str">
            <v>TIMOTHY</v>
          </cell>
          <cell r="E53" t="str">
            <v>J.</v>
          </cell>
          <cell r="F53" t="str">
            <v>MANCL</v>
          </cell>
          <cell r="G53" t="str">
            <v>3421 DEER RD</v>
          </cell>
          <cell r="H53" t="str">
            <v>WISC RAPIDS</v>
          </cell>
          <cell r="I53" t="str">
            <v>WI</v>
          </cell>
          <cell r="J53">
            <v>54494</v>
          </cell>
          <cell r="K53" t="str">
            <v>715-423-8419</v>
          </cell>
          <cell r="L53" t="str">
            <v>2431 49TH ST S</v>
          </cell>
          <cell r="M53" t="str">
            <v>WISC RAPIDS</v>
          </cell>
          <cell r="N53" t="str">
            <v>WI</v>
          </cell>
          <cell r="O53">
            <v>54494</v>
          </cell>
          <cell r="P53" t="str">
            <v>LIMITED</v>
          </cell>
          <cell r="Q53">
            <v>37256</v>
          </cell>
          <cell r="R53">
            <v>36892</v>
          </cell>
        </row>
        <row r="54">
          <cell r="A54" t="str">
            <v>715-421-5555</v>
          </cell>
          <cell r="B54">
            <v>2042</v>
          </cell>
          <cell r="C54" t="str">
            <v>RAPIDS SHEET METAL WORKS</v>
          </cell>
          <cell r="D54" t="str">
            <v>RICHARD</v>
          </cell>
          <cell r="F54" t="str">
            <v>MEAD</v>
          </cell>
          <cell r="G54" t="str">
            <v>2701 FOREST DR #81</v>
          </cell>
          <cell r="H54" t="str">
            <v>PLOVER</v>
          </cell>
          <cell r="I54" t="str">
            <v>WI</v>
          </cell>
          <cell r="J54">
            <v>54467</v>
          </cell>
          <cell r="K54" t="str">
            <v>715-342-9688</v>
          </cell>
          <cell r="L54" t="str">
            <v>631 17TH ST N</v>
          </cell>
          <cell r="M54" t="str">
            <v>WISC RAPIDS</v>
          </cell>
          <cell r="N54" t="str">
            <v>WI</v>
          </cell>
          <cell r="O54">
            <v>54494</v>
          </cell>
          <cell r="P54" t="str">
            <v>LIMITED</v>
          </cell>
          <cell r="Q54">
            <v>37256</v>
          </cell>
          <cell r="R54">
            <v>36617</v>
          </cell>
        </row>
        <row r="55">
          <cell r="A55" t="str">
            <v>715-421-1525</v>
          </cell>
          <cell r="B55">
            <v>2043</v>
          </cell>
          <cell r="C55" t="str">
            <v>RON'S REFRIGERATION &amp; A/C</v>
          </cell>
          <cell r="D55" t="str">
            <v>THEODORE</v>
          </cell>
          <cell r="E55" t="str">
            <v>W.</v>
          </cell>
          <cell r="F55" t="str">
            <v>MITCHELL</v>
          </cell>
          <cell r="G55" t="str">
            <v>951 11TH AVE N</v>
          </cell>
          <cell r="H55" t="str">
            <v>WISC RAPIDS</v>
          </cell>
          <cell r="I55" t="str">
            <v>WI</v>
          </cell>
          <cell r="J55">
            <v>54495</v>
          </cell>
          <cell r="K55" t="str">
            <v>715-423-2787</v>
          </cell>
          <cell r="L55" t="str">
            <v>2431 49TH ST S</v>
          </cell>
          <cell r="M55" t="str">
            <v>WISC RAPIDS</v>
          </cell>
          <cell r="N55" t="str">
            <v>WI</v>
          </cell>
          <cell r="O55">
            <v>54494</v>
          </cell>
          <cell r="P55" t="str">
            <v>LIMITED</v>
          </cell>
          <cell r="Q55">
            <v>37256</v>
          </cell>
          <cell r="R55">
            <v>36892</v>
          </cell>
        </row>
        <row r="56">
          <cell r="A56" t="str">
            <v>715-449-2585</v>
          </cell>
          <cell r="B56">
            <v>2044</v>
          </cell>
          <cell r="C56" t="str">
            <v>AERIAL SIGNS &amp; SERVICE</v>
          </cell>
          <cell r="D56" t="str">
            <v>LAWRENCE</v>
          </cell>
          <cell r="F56" t="str">
            <v>MORTENSON</v>
          </cell>
          <cell r="G56" t="str">
            <v>P1370 WILLOW RD</v>
          </cell>
          <cell r="H56" t="str">
            <v>BIRNAMWOOD</v>
          </cell>
          <cell r="I56" t="str">
            <v>WI</v>
          </cell>
          <cell r="J56">
            <v>54414</v>
          </cell>
          <cell r="K56" t="str">
            <v>715-449-2585</v>
          </cell>
          <cell r="L56" t="str">
            <v>P1370 WILLOW RD</v>
          </cell>
          <cell r="M56" t="str">
            <v>BIRNAMWOOD</v>
          </cell>
          <cell r="N56" t="str">
            <v>WI</v>
          </cell>
          <cell r="O56">
            <v>54414</v>
          </cell>
          <cell r="P56" t="str">
            <v>LIMITED</v>
          </cell>
          <cell r="Q56">
            <v>37256</v>
          </cell>
          <cell r="R56">
            <v>36289</v>
          </cell>
        </row>
        <row r="57">
          <cell r="A57" t="str">
            <v>715-424-3960</v>
          </cell>
          <cell r="B57">
            <v>2045</v>
          </cell>
          <cell r="C57" t="str">
            <v>R &amp; K HEATING</v>
          </cell>
          <cell r="D57" t="str">
            <v>ROGER</v>
          </cell>
          <cell r="E57" t="str">
            <v>P.</v>
          </cell>
          <cell r="F57" t="str">
            <v>OLSON</v>
          </cell>
          <cell r="G57" t="str">
            <v>1631 45TH ST S</v>
          </cell>
          <cell r="H57" t="str">
            <v>WISC RAPIDS</v>
          </cell>
          <cell r="I57" t="str">
            <v>WI</v>
          </cell>
          <cell r="J57">
            <v>54494</v>
          </cell>
          <cell r="K57" t="str">
            <v>715-423-2123</v>
          </cell>
          <cell r="L57" t="str">
            <v>1631 45TH ST S</v>
          </cell>
          <cell r="M57" t="str">
            <v>WISC RAPIDS</v>
          </cell>
          <cell r="N57" t="str">
            <v>WI</v>
          </cell>
          <cell r="O57">
            <v>54494</v>
          </cell>
          <cell r="P57" t="str">
            <v>LIMITED</v>
          </cell>
          <cell r="Q57">
            <v>37256</v>
          </cell>
          <cell r="R57">
            <v>36237</v>
          </cell>
        </row>
        <row r="58">
          <cell r="A58" t="str">
            <v>715-421-5555</v>
          </cell>
          <cell r="B58">
            <v>2046</v>
          </cell>
          <cell r="C58" t="str">
            <v>RAPIDS SHEET METAL WORKS</v>
          </cell>
          <cell r="D58" t="str">
            <v>GENE</v>
          </cell>
          <cell r="E58" t="str">
            <v>G.</v>
          </cell>
          <cell r="F58" t="str">
            <v>PEARSON</v>
          </cell>
          <cell r="G58" t="str">
            <v>6740 STATE HWY 13 S</v>
          </cell>
          <cell r="H58" t="str">
            <v>WISC RAPIDS</v>
          </cell>
          <cell r="I58" t="str">
            <v>WI</v>
          </cell>
          <cell r="J58">
            <v>54494</v>
          </cell>
          <cell r="K58" t="str">
            <v>715-325-5866</v>
          </cell>
          <cell r="L58" t="str">
            <v>631 17TH ST N</v>
          </cell>
          <cell r="M58" t="str">
            <v>WISC RAPIDS</v>
          </cell>
          <cell r="N58" t="str">
            <v>WI</v>
          </cell>
          <cell r="O58">
            <v>54494</v>
          </cell>
          <cell r="P58" t="str">
            <v>LIMITED</v>
          </cell>
          <cell r="Q58">
            <v>37256</v>
          </cell>
          <cell r="R58">
            <v>36617</v>
          </cell>
        </row>
        <row r="59">
          <cell r="A59" t="str">
            <v>715-344-3311</v>
          </cell>
          <cell r="B59">
            <v>2047</v>
          </cell>
          <cell r="C59" t="str">
            <v>BADGER HEATING &amp; A/C</v>
          </cell>
          <cell r="D59" t="str">
            <v>CHARLES</v>
          </cell>
          <cell r="E59" t="str">
            <v>A.</v>
          </cell>
          <cell r="F59" t="str">
            <v>PIOTROWSKI</v>
          </cell>
          <cell r="G59" t="str">
            <v>519 SUNRISE AVE</v>
          </cell>
          <cell r="H59" t="str">
            <v>STEVENS POINT</v>
          </cell>
          <cell r="I59" t="str">
            <v>WI</v>
          </cell>
          <cell r="J59">
            <v>54481</v>
          </cell>
          <cell r="K59" t="str">
            <v>715-344-0179</v>
          </cell>
          <cell r="L59" t="str">
            <v>5348A HWY 10E</v>
          </cell>
          <cell r="M59" t="str">
            <v>STEVENS POINT</v>
          </cell>
          <cell r="N59" t="str">
            <v>WI</v>
          </cell>
          <cell r="O59">
            <v>54481</v>
          </cell>
          <cell r="P59" t="str">
            <v>LIMITED</v>
          </cell>
          <cell r="Q59">
            <v>37256</v>
          </cell>
          <cell r="R59">
            <v>36704</v>
          </cell>
        </row>
        <row r="60">
          <cell r="A60" t="str">
            <v>715-325-2050</v>
          </cell>
          <cell r="B60">
            <v>2048</v>
          </cell>
          <cell r="C60" t="str">
            <v>POWELL PLUMBING</v>
          </cell>
          <cell r="D60" t="str">
            <v>KEVIN</v>
          </cell>
          <cell r="E60" t="str">
            <v>J.</v>
          </cell>
          <cell r="F60" t="str">
            <v>POWELL</v>
          </cell>
          <cell r="G60" t="str">
            <v>573 HILLCREST AVE</v>
          </cell>
          <cell r="H60" t="str">
            <v>NEKOOSA</v>
          </cell>
          <cell r="I60" t="str">
            <v>WI</v>
          </cell>
          <cell r="J60">
            <v>54457</v>
          </cell>
          <cell r="K60" t="str">
            <v>715-886-4341</v>
          </cell>
          <cell r="L60" t="str">
            <v>6541 HWY 13 S</v>
          </cell>
          <cell r="M60" t="str">
            <v>WISC RAPIDS</v>
          </cell>
          <cell r="N60" t="str">
            <v>WI</v>
          </cell>
          <cell r="O60">
            <v>54494</v>
          </cell>
          <cell r="P60" t="str">
            <v>LIMITED</v>
          </cell>
          <cell r="Q60">
            <v>37256</v>
          </cell>
          <cell r="R60">
            <v>36649</v>
          </cell>
        </row>
        <row r="61">
          <cell r="A61" t="str">
            <v>715-423-7440</v>
          </cell>
          <cell r="B61">
            <v>2049</v>
          </cell>
          <cell r="C61" t="str">
            <v>QUALITY PLUS PRINTING INC</v>
          </cell>
          <cell r="D61" t="str">
            <v>DAVID</v>
          </cell>
          <cell r="E61" t="str">
            <v>A.</v>
          </cell>
          <cell r="F61" t="str">
            <v>PRYOR</v>
          </cell>
          <cell r="G61" t="str">
            <v>5431 ENCHANTED LN</v>
          </cell>
          <cell r="H61" t="str">
            <v>WISC RAPIDS</v>
          </cell>
          <cell r="I61" t="str">
            <v>WI</v>
          </cell>
          <cell r="J61">
            <v>54494</v>
          </cell>
          <cell r="K61" t="str">
            <v>715-424-3159</v>
          </cell>
          <cell r="L61" t="str">
            <v>3515 8TH ST S</v>
          </cell>
          <cell r="M61" t="str">
            <v>WISC RAPIDS</v>
          </cell>
          <cell r="N61" t="str">
            <v>WI</v>
          </cell>
          <cell r="O61">
            <v>54494</v>
          </cell>
          <cell r="P61" t="str">
            <v>LIMITED</v>
          </cell>
          <cell r="Q61">
            <v>37256</v>
          </cell>
        </row>
        <row r="62">
          <cell r="A62" t="str">
            <v>715-421-1525</v>
          </cell>
          <cell r="B62">
            <v>2050</v>
          </cell>
          <cell r="C62" t="str">
            <v>RON'S REFRIGERATION &amp; A/C</v>
          </cell>
          <cell r="D62" t="str">
            <v>SCOTT</v>
          </cell>
          <cell r="E62" t="str">
            <v>B.</v>
          </cell>
          <cell r="F62" t="str">
            <v>REIFSCHNEIDER</v>
          </cell>
          <cell r="G62" t="str">
            <v>443 TWO MILE AVE</v>
          </cell>
          <cell r="H62" t="str">
            <v>WISC RAPIDS</v>
          </cell>
          <cell r="I62" t="str">
            <v>WI</v>
          </cell>
          <cell r="J62">
            <v>54494</v>
          </cell>
          <cell r="K62" t="str">
            <v>715-421-1402</v>
          </cell>
          <cell r="L62" t="str">
            <v>2431 49TH ST S</v>
          </cell>
          <cell r="M62" t="str">
            <v>WISC RAPIDS</v>
          </cell>
          <cell r="N62" t="str">
            <v>WI</v>
          </cell>
          <cell r="O62">
            <v>54494</v>
          </cell>
          <cell r="P62" t="str">
            <v>LIMITED</v>
          </cell>
          <cell r="Q62">
            <v>37256</v>
          </cell>
          <cell r="R62">
            <v>36892</v>
          </cell>
        </row>
        <row r="63">
          <cell r="A63" t="str">
            <v>715-423-1086</v>
          </cell>
          <cell r="B63">
            <v>2051</v>
          </cell>
          <cell r="C63" t="str">
            <v>GUELZOW HEATING &amp; A/C</v>
          </cell>
          <cell r="D63" t="str">
            <v>LEO</v>
          </cell>
          <cell r="F63" t="str">
            <v>ROGOSKI</v>
          </cell>
          <cell r="G63" t="str">
            <v>3720 LINCOLN ST</v>
          </cell>
          <cell r="H63" t="str">
            <v>WISC RAPIDS</v>
          </cell>
          <cell r="I63" t="str">
            <v>WI</v>
          </cell>
          <cell r="J63">
            <v>54494</v>
          </cell>
          <cell r="K63" t="str">
            <v>715-423-7412</v>
          </cell>
          <cell r="L63" t="str">
            <v>2030 7TH ST S</v>
          </cell>
          <cell r="M63" t="str">
            <v>WISC RAPIDS</v>
          </cell>
          <cell r="N63" t="str">
            <v>WI</v>
          </cell>
          <cell r="O63">
            <v>54494</v>
          </cell>
          <cell r="P63" t="str">
            <v>LIMITED</v>
          </cell>
          <cell r="Q63">
            <v>37256</v>
          </cell>
          <cell r="R63">
            <v>36752</v>
          </cell>
        </row>
        <row r="64">
          <cell r="A64" t="str">
            <v>715-421-1525</v>
          </cell>
          <cell r="B64">
            <v>2052</v>
          </cell>
          <cell r="C64" t="str">
            <v>RON'S REFRIGERATION &amp; A/C</v>
          </cell>
          <cell r="D64" t="str">
            <v>MICHAEL</v>
          </cell>
          <cell r="E64" t="str">
            <v>J.</v>
          </cell>
          <cell r="F64" t="str">
            <v>RYDZEWSKI</v>
          </cell>
          <cell r="G64" t="str">
            <v>3320 BONOW AVE</v>
          </cell>
          <cell r="H64" t="str">
            <v>WISC RAPIDS</v>
          </cell>
          <cell r="I64" t="str">
            <v>WI</v>
          </cell>
          <cell r="J64">
            <v>54495</v>
          </cell>
          <cell r="K64" t="str">
            <v>715-423-0158</v>
          </cell>
          <cell r="L64" t="str">
            <v>2431 49TH ST S</v>
          </cell>
          <cell r="M64" t="str">
            <v>WISC RAPIDS</v>
          </cell>
          <cell r="N64" t="str">
            <v>WI</v>
          </cell>
          <cell r="O64">
            <v>54494</v>
          </cell>
          <cell r="P64" t="str">
            <v>LIMITED</v>
          </cell>
          <cell r="Q64">
            <v>37256</v>
          </cell>
          <cell r="R64">
            <v>36892</v>
          </cell>
        </row>
        <row r="65">
          <cell r="A65" t="str">
            <v>715-424-2110</v>
          </cell>
          <cell r="B65">
            <v>2053</v>
          </cell>
          <cell r="C65" t="str">
            <v>JIM'S BURNER SERVICE INC</v>
          </cell>
          <cell r="D65" t="str">
            <v>JAMES</v>
          </cell>
          <cell r="F65" t="str">
            <v>SABO JR.</v>
          </cell>
          <cell r="G65" t="str">
            <v>3821 BARBERRY CIR</v>
          </cell>
          <cell r="H65" t="str">
            <v>WISC RAPIDS</v>
          </cell>
          <cell r="I65" t="str">
            <v>WI</v>
          </cell>
          <cell r="J65">
            <v>54494</v>
          </cell>
          <cell r="K65" t="str">
            <v>715-421-5426</v>
          </cell>
          <cell r="L65" t="str">
            <v>1441 SMITH ST</v>
          </cell>
          <cell r="M65" t="str">
            <v>WISC RAPIDS</v>
          </cell>
          <cell r="N65" t="str">
            <v>WI</v>
          </cell>
          <cell r="O65">
            <v>54494</v>
          </cell>
          <cell r="P65" t="str">
            <v>LIMITED</v>
          </cell>
          <cell r="Q65">
            <v>37256</v>
          </cell>
          <cell r="R65">
            <v>36331</v>
          </cell>
        </row>
        <row r="66">
          <cell r="A66" t="str">
            <v>715-424-2110</v>
          </cell>
          <cell r="B66">
            <v>2054</v>
          </cell>
          <cell r="C66" t="str">
            <v>JIM'S BURNER SERVICE INC</v>
          </cell>
          <cell r="D66" t="str">
            <v>JAMES</v>
          </cell>
          <cell r="E66" t="str">
            <v>M.</v>
          </cell>
          <cell r="F66" t="str">
            <v>SABO SR.</v>
          </cell>
          <cell r="G66" t="str">
            <v>151 18TH ST N</v>
          </cell>
          <cell r="H66" t="str">
            <v>WISC RAPIDS</v>
          </cell>
          <cell r="I66" t="str">
            <v>WI</v>
          </cell>
          <cell r="J66">
            <v>54494</v>
          </cell>
          <cell r="K66" t="str">
            <v>715-424-2435</v>
          </cell>
          <cell r="L66" t="str">
            <v>1441 SMITH ST</v>
          </cell>
          <cell r="M66" t="str">
            <v>WISC RAPIDS</v>
          </cell>
          <cell r="N66" t="str">
            <v>WI</v>
          </cell>
          <cell r="O66">
            <v>54494</v>
          </cell>
          <cell r="P66" t="str">
            <v>LIMITED</v>
          </cell>
          <cell r="Q66">
            <v>37256</v>
          </cell>
          <cell r="R66">
            <v>36331</v>
          </cell>
        </row>
        <row r="67">
          <cell r="A67" t="str">
            <v>715-421-5555</v>
          </cell>
          <cell r="B67">
            <v>2055</v>
          </cell>
          <cell r="C67" t="str">
            <v>RAPIDS SHEET METAL WORKS</v>
          </cell>
          <cell r="D67" t="str">
            <v>DOUGLAS</v>
          </cell>
          <cell r="F67" t="str">
            <v>SCHILL</v>
          </cell>
          <cell r="G67" t="str">
            <v>6410 BATAVIA AVE</v>
          </cell>
          <cell r="H67" t="str">
            <v>WISC RAPIDS</v>
          </cell>
          <cell r="I67" t="str">
            <v>WI</v>
          </cell>
          <cell r="J67">
            <v>54494</v>
          </cell>
          <cell r="K67" t="str">
            <v>715-421-1169</v>
          </cell>
          <cell r="L67" t="str">
            <v>631 17TH ST N</v>
          </cell>
          <cell r="M67" t="str">
            <v>WISC RAPIDS</v>
          </cell>
          <cell r="N67" t="str">
            <v>WI</v>
          </cell>
          <cell r="O67">
            <v>54494</v>
          </cell>
          <cell r="P67" t="str">
            <v>LIMITED</v>
          </cell>
          <cell r="Q67">
            <v>37256</v>
          </cell>
          <cell r="R67">
            <v>36617</v>
          </cell>
        </row>
        <row r="68">
          <cell r="A68" t="str">
            <v>715-435-4400</v>
          </cell>
          <cell r="B68">
            <v>2056</v>
          </cell>
          <cell r="C68" t="str">
            <v>NATIONAL PROPANE</v>
          </cell>
          <cell r="D68" t="str">
            <v>GARY</v>
          </cell>
          <cell r="F68" t="str">
            <v>SCHILL</v>
          </cell>
          <cell r="G68" t="str">
            <v>1181 LAKEWOOD LN</v>
          </cell>
          <cell r="H68" t="str">
            <v>WISC RAPIDS</v>
          </cell>
          <cell r="I68" t="str">
            <v>WI</v>
          </cell>
          <cell r="J68">
            <v>54494</v>
          </cell>
          <cell r="K68" t="str">
            <v>715-423-0216</v>
          </cell>
          <cell r="L68" t="str">
            <v>7110 HWY 34</v>
          </cell>
          <cell r="M68" t="str">
            <v>RUDOLPH</v>
          </cell>
          <cell r="N68" t="str">
            <v>WI</v>
          </cell>
          <cell r="O68">
            <v>54475</v>
          </cell>
          <cell r="P68" t="str">
            <v>LIMITED</v>
          </cell>
          <cell r="Q68">
            <v>37256</v>
          </cell>
          <cell r="R68">
            <v>36434</v>
          </cell>
        </row>
        <row r="69">
          <cell r="A69" t="str">
            <v>715-421-5555</v>
          </cell>
          <cell r="B69">
            <v>2057</v>
          </cell>
          <cell r="C69" t="str">
            <v>RAPIDS SHEET METAL WORKS</v>
          </cell>
          <cell r="D69" t="str">
            <v>MICHAEL</v>
          </cell>
          <cell r="F69" t="str">
            <v>SCHILL</v>
          </cell>
          <cell r="G69" t="str">
            <v>457 SHADY LN</v>
          </cell>
          <cell r="H69" t="str">
            <v>WISC RAPIDS</v>
          </cell>
          <cell r="I69" t="str">
            <v>WI</v>
          </cell>
          <cell r="J69">
            <v>54494</v>
          </cell>
          <cell r="K69" t="str">
            <v>715-424-1002</v>
          </cell>
          <cell r="L69" t="str">
            <v>631 17TH ST N</v>
          </cell>
          <cell r="M69" t="str">
            <v>WISC RAPIDS</v>
          </cell>
          <cell r="N69" t="str">
            <v>WI</v>
          </cell>
          <cell r="O69">
            <v>54494</v>
          </cell>
          <cell r="P69" t="str">
            <v>LIMITED</v>
          </cell>
          <cell r="Q69">
            <v>37256</v>
          </cell>
          <cell r="R69">
            <v>36617</v>
          </cell>
        </row>
        <row r="70">
          <cell r="A70" t="str">
            <v>715-421-5555</v>
          </cell>
          <cell r="B70">
            <v>2058</v>
          </cell>
          <cell r="C70" t="str">
            <v>RAPIDS SHEET METAL WORKS</v>
          </cell>
          <cell r="D70" t="str">
            <v>ROB</v>
          </cell>
          <cell r="F70" t="str">
            <v>SCHILL</v>
          </cell>
          <cell r="G70" t="str">
            <v>441 15TH ST S</v>
          </cell>
          <cell r="H70" t="str">
            <v>WISC RAPIDS</v>
          </cell>
          <cell r="I70" t="str">
            <v>WI</v>
          </cell>
          <cell r="J70">
            <v>54494</v>
          </cell>
          <cell r="K70" t="str">
            <v>715-421-2187</v>
          </cell>
          <cell r="L70" t="str">
            <v>631 17TH ST N</v>
          </cell>
          <cell r="M70" t="str">
            <v>WISC RAPIDS</v>
          </cell>
          <cell r="N70" t="str">
            <v>WI</v>
          </cell>
          <cell r="O70">
            <v>54494</v>
          </cell>
          <cell r="P70" t="str">
            <v>LIMITED</v>
          </cell>
          <cell r="Q70">
            <v>37256</v>
          </cell>
          <cell r="R70">
            <v>36617</v>
          </cell>
        </row>
        <row r="71">
          <cell r="A71" t="str">
            <v>715-421-5555</v>
          </cell>
          <cell r="B71">
            <v>2059</v>
          </cell>
          <cell r="C71" t="str">
            <v>RAPIDS SHEET METAL WORKS</v>
          </cell>
          <cell r="D71" t="str">
            <v>DONALD</v>
          </cell>
          <cell r="E71" t="str">
            <v>M.</v>
          </cell>
          <cell r="F71" t="str">
            <v>SCHILL JR.</v>
          </cell>
          <cell r="G71" t="str">
            <v>3225 WHITING AVE</v>
          </cell>
          <cell r="H71" t="str">
            <v>STEVENS POINT</v>
          </cell>
          <cell r="I71" t="str">
            <v>WI</v>
          </cell>
          <cell r="J71">
            <v>54481</v>
          </cell>
          <cell r="K71" t="str">
            <v>715-345-1979</v>
          </cell>
          <cell r="L71" t="str">
            <v>631 17TH ST N</v>
          </cell>
          <cell r="M71" t="str">
            <v>WISC RAPIDS</v>
          </cell>
          <cell r="N71" t="str">
            <v>WI</v>
          </cell>
          <cell r="O71">
            <v>54494</v>
          </cell>
          <cell r="P71" t="str">
            <v>LIMITED</v>
          </cell>
          <cell r="Q71">
            <v>37256</v>
          </cell>
          <cell r="R71">
            <v>36617</v>
          </cell>
        </row>
        <row r="72">
          <cell r="A72" t="str">
            <v>715-887-4400</v>
          </cell>
          <cell r="B72">
            <v>2060</v>
          </cell>
          <cell r="C72" t="str">
            <v>COMPLETE CONTROL INC</v>
          </cell>
          <cell r="D72" t="str">
            <v>JAMES</v>
          </cell>
          <cell r="E72" t="str">
            <v>N.</v>
          </cell>
          <cell r="F72" t="str">
            <v>STANTON</v>
          </cell>
          <cell r="G72" t="str">
            <v>7812 HWY 186</v>
          </cell>
          <cell r="H72" t="str">
            <v>ARPIN</v>
          </cell>
          <cell r="I72" t="str">
            <v>WI</v>
          </cell>
          <cell r="J72">
            <v>54410</v>
          </cell>
          <cell r="K72" t="str">
            <v>715-569-4423</v>
          </cell>
          <cell r="L72" t="str">
            <v>210 MARKET AVE</v>
          </cell>
          <cell r="M72" t="str">
            <v>PORT EDWARDS</v>
          </cell>
          <cell r="N72" t="str">
            <v>WI</v>
          </cell>
          <cell r="O72">
            <v>54469</v>
          </cell>
          <cell r="P72" t="str">
            <v>LIMITED</v>
          </cell>
          <cell r="Q72">
            <v>37256</v>
          </cell>
          <cell r="R72">
            <v>36892</v>
          </cell>
        </row>
        <row r="73">
          <cell r="A73" t="str">
            <v>715-421-5676</v>
          </cell>
          <cell r="B73">
            <v>2061</v>
          </cell>
          <cell r="C73" t="str">
            <v>BARSE HEATING INC</v>
          </cell>
          <cell r="D73" t="str">
            <v>JOHN</v>
          </cell>
          <cell r="E73" t="str">
            <v>D.</v>
          </cell>
          <cell r="F73" t="str">
            <v>STEBBINS</v>
          </cell>
          <cell r="G73" t="str">
            <v>240 18TH AVE S</v>
          </cell>
          <cell r="H73" t="str">
            <v>WISC RAPIDS</v>
          </cell>
          <cell r="I73" t="str">
            <v>WI</v>
          </cell>
          <cell r="J73">
            <v>54495</v>
          </cell>
          <cell r="K73" t="str">
            <v>715-424-5064</v>
          </cell>
          <cell r="L73" t="str">
            <v>310 21ST AVE S</v>
          </cell>
          <cell r="M73" t="str">
            <v>WISC RAPIDS</v>
          </cell>
          <cell r="N73" t="str">
            <v>WI</v>
          </cell>
          <cell r="O73">
            <v>54495</v>
          </cell>
          <cell r="P73" t="str">
            <v>LIMITED</v>
          </cell>
          <cell r="Q73">
            <v>37256</v>
          </cell>
          <cell r="R73">
            <v>36557</v>
          </cell>
        </row>
        <row r="74">
          <cell r="A74" t="str">
            <v>715-384-5308</v>
          </cell>
          <cell r="B74">
            <v>2062</v>
          </cell>
          <cell r="C74" t="str">
            <v>STINI'S APPLIANCE &amp; HTG</v>
          </cell>
          <cell r="D74" t="str">
            <v>VICTOR</v>
          </cell>
          <cell r="F74" t="str">
            <v>STINI</v>
          </cell>
          <cell r="G74" t="str">
            <v>S572 JENNY LN</v>
          </cell>
          <cell r="H74" t="str">
            <v>MARSHFIELD</v>
          </cell>
          <cell r="I74" t="str">
            <v>WI</v>
          </cell>
          <cell r="J74">
            <v>54449</v>
          </cell>
          <cell r="K74" t="str">
            <v>715-384-5308</v>
          </cell>
          <cell r="L74" t="str">
            <v>S572 JENNY LN</v>
          </cell>
          <cell r="M74" t="str">
            <v>MARSHFIELD</v>
          </cell>
          <cell r="N74" t="str">
            <v>WI</v>
          </cell>
          <cell r="O74">
            <v>54449</v>
          </cell>
          <cell r="P74" t="str">
            <v>LIMITED</v>
          </cell>
          <cell r="Q74">
            <v>37256</v>
          </cell>
          <cell r="R74">
            <v>36373</v>
          </cell>
        </row>
        <row r="75">
          <cell r="A75" t="str">
            <v>715-421-5555</v>
          </cell>
          <cell r="B75">
            <v>2063</v>
          </cell>
          <cell r="C75" t="str">
            <v>RAPIDS SHEET METAL WORKS</v>
          </cell>
          <cell r="D75" t="str">
            <v>JAMES</v>
          </cell>
          <cell r="E75" t="str">
            <v>M.</v>
          </cell>
          <cell r="F75" t="str">
            <v>VAN WILLIGEN</v>
          </cell>
          <cell r="G75" t="str">
            <v>1230 PEACH ST</v>
          </cell>
          <cell r="H75" t="str">
            <v>WISC RAPIDS</v>
          </cell>
          <cell r="I75" t="str">
            <v>WI</v>
          </cell>
          <cell r="J75">
            <v>54494</v>
          </cell>
          <cell r="K75" t="str">
            <v>715-423-6097</v>
          </cell>
          <cell r="L75" t="str">
            <v>631 17TH ST N</v>
          </cell>
          <cell r="M75" t="str">
            <v>WISC RAPIDS</v>
          </cell>
          <cell r="N75" t="str">
            <v>WI</v>
          </cell>
          <cell r="O75">
            <v>54494</v>
          </cell>
          <cell r="P75" t="str">
            <v>LIMITED</v>
          </cell>
          <cell r="Q75">
            <v>37256</v>
          </cell>
          <cell r="R75">
            <v>36617</v>
          </cell>
        </row>
        <row r="76">
          <cell r="A76" t="str">
            <v>715-435-0633</v>
          </cell>
          <cell r="B76">
            <v>2064</v>
          </cell>
          <cell r="C76" t="str">
            <v>NATIONAL PROPANE</v>
          </cell>
          <cell r="D76" t="str">
            <v>DAVID</v>
          </cell>
          <cell r="F76" t="str">
            <v>VANDRE</v>
          </cell>
          <cell r="G76" t="str">
            <v>3908 LORRAINE ST</v>
          </cell>
          <cell r="H76" t="str">
            <v>STEVENS POINT</v>
          </cell>
          <cell r="I76" t="str">
            <v>WI</v>
          </cell>
          <cell r="J76">
            <v>54481</v>
          </cell>
          <cell r="K76" t="str">
            <v>715-345-0633</v>
          </cell>
          <cell r="L76" t="str">
            <v>7110 HWY 34</v>
          </cell>
          <cell r="M76" t="str">
            <v>RUDOLPH</v>
          </cell>
          <cell r="N76" t="str">
            <v>WI</v>
          </cell>
          <cell r="O76">
            <v>54475</v>
          </cell>
          <cell r="P76" t="str">
            <v>LIMITED</v>
          </cell>
          <cell r="Q76">
            <v>37256</v>
          </cell>
          <cell r="R76">
            <v>36434</v>
          </cell>
        </row>
        <row r="77">
          <cell r="A77" t="str">
            <v>715-423-5840</v>
          </cell>
          <cell r="B77">
            <v>2065</v>
          </cell>
          <cell r="C77" t="str">
            <v>TRI-CITY REFRIGERATION</v>
          </cell>
          <cell r="D77" t="str">
            <v>DENIS</v>
          </cell>
          <cell r="E77" t="str">
            <v>F.</v>
          </cell>
          <cell r="F77" t="str">
            <v>VIRNIG</v>
          </cell>
          <cell r="G77" t="str">
            <v>3044 HWY 13 N</v>
          </cell>
          <cell r="H77" t="str">
            <v>WISC RAPIDS</v>
          </cell>
          <cell r="I77" t="str">
            <v>WI</v>
          </cell>
          <cell r="J77">
            <v>54495</v>
          </cell>
          <cell r="K77" t="str">
            <v>715-421-1771</v>
          </cell>
          <cell r="L77" t="str">
            <v>3019 HWY 13 N</v>
          </cell>
          <cell r="M77" t="str">
            <v>WISC RAPIDS</v>
          </cell>
          <cell r="N77" t="str">
            <v>WI</v>
          </cell>
          <cell r="O77">
            <v>54495</v>
          </cell>
          <cell r="P77" t="str">
            <v>LIMITED</v>
          </cell>
          <cell r="Q77">
            <v>37256</v>
          </cell>
          <cell r="R77">
            <v>36678</v>
          </cell>
        </row>
        <row r="78">
          <cell r="A78" t="str">
            <v>715-423-5840</v>
          </cell>
          <cell r="B78">
            <v>2066</v>
          </cell>
          <cell r="C78" t="str">
            <v>TRI-CITY REFRIGERATION</v>
          </cell>
          <cell r="D78" t="str">
            <v>SCOTT</v>
          </cell>
          <cell r="E78" t="str">
            <v>D.</v>
          </cell>
          <cell r="F78" t="str">
            <v>VIRNIG</v>
          </cell>
          <cell r="G78" t="str">
            <v>110 20TH AVE S</v>
          </cell>
          <cell r="H78" t="str">
            <v>WISC RAPIDS</v>
          </cell>
          <cell r="I78" t="str">
            <v>WI</v>
          </cell>
          <cell r="J78">
            <v>54495</v>
          </cell>
          <cell r="K78" t="str">
            <v>715-423-3617</v>
          </cell>
          <cell r="L78" t="str">
            <v>3019 HWY 13 N</v>
          </cell>
          <cell r="M78" t="str">
            <v>WISC RAPIDS</v>
          </cell>
          <cell r="N78" t="str">
            <v>WI</v>
          </cell>
          <cell r="O78">
            <v>54495</v>
          </cell>
          <cell r="P78" t="str">
            <v>LIMITED</v>
          </cell>
          <cell r="Q78">
            <v>37256</v>
          </cell>
          <cell r="R78">
            <v>36678</v>
          </cell>
        </row>
        <row r="79">
          <cell r="A79" t="str">
            <v>715-423-7430</v>
          </cell>
          <cell r="B79">
            <v>2067</v>
          </cell>
          <cell r="C79" t="str">
            <v>ERON &amp; GEE PLBG &amp; HTG</v>
          </cell>
          <cell r="D79" t="str">
            <v>CHESTER</v>
          </cell>
          <cell r="E79" t="str">
            <v>W.</v>
          </cell>
          <cell r="F79" t="str">
            <v>WIERNIK</v>
          </cell>
          <cell r="G79" t="str">
            <v>S827 HWY O</v>
          </cell>
          <cell r="H79" t="str">
            <v>STEVENS POINT</v>
          </cell>
          <cell r="I79" t="str">
            <v>WI</v>
          </cell>
          <cell r="J79">
            <v>54481</v>
          </cell>
          <cell r="K79" t="str">
            <v>715-344-8271</v>
          </cell>
          <cell r="L79" t="str">
            <v>1111 ALTON ST</v>
          </cell>
          <cell r="M79" t="str">
            <v>WISC RAPIDS</v>
          </cell>
          <cell r="N79" t="str">
            <v>WI</v>
          </cell>
          <cell r="O79">
            <v>54495</v>
          </cell>
          <cell r="P79" t="str">
            <v>LIMITED</v>
          </cell>
          <cell r="Q79">
            <v>37256</v>
          </cell>
          <cell r="R79">
            <v>36312</v>
          </cell>
        </row>
        <row r="80">
          <cell r="A80" t="str">
            <v>715-421-1525</v>
          </cell>
          <cell r="B80">
            <v>2068</v>
          </cell>
          <cell r="C80" t="str">
            <v>RON'S REFRIGERATION &amp; A/C</v>
          </cell>
          <cell r="D80" t="str">
            <v>GARY</v>
          </cell>
          <cell r="E80" t="str">
            <v>L.</v>
          </cell>
          <cell r="F80" t="str">
            <v>WIERZBICKI</v>
          </cell>
          <cell r="G80" t="str">
            <v>3341 RYANS WAY</v>
          </cell>
          <cell r="H80" t="str">
            <v>WISC RAPIDS</v>
          </cell>
          <cell r="I80" t="str">
            <v>WI</v>
          </cell>
          <cell r="J80">
            <v>54494</v>
          </cell>
          <cell r="K80" t="str">
            <v>715-424-2423</v>
          </cell>
          <cell r="L80" t="str">
            <v>2431 49TH ST S</v>
          </cell>
          <cell r="M80" t="str">
            <v>WISC RAPIDS</v>
          </cell>
          <cell r="N80" t="str">
            <v>WI</v>
          </cell>
          <cell r="O80">
            <v>54494</v>
          </cell>
          <cell r="P80" t="str">
            <v>LIMITED</v>
          </cell>
          <cell r="Q80">
            <v>37256</v>
          </cell>
          <cell r="R80">
            <v>36892</v>
          </cell>
        </row>
        <row r="81">
          <cell r="A81" t="str">
            <v>715-421-1525</v>
          </cell>
          <cell r="B81">
            <v>2069</v>
          </cell>
          <cell r="C81" t="str">
            <v>RON'S REFRIGERATION &amp; A/C</v>
          </cell>
          <cell r="D81" t="str">
            <v>KEITH</v>
          </cell>
          <cell r="F81" t="str">
            <v>WINKER</v>
          </cell>
          <cell r="G81" t="str">
            <v>390 FAIRVIEW LN</v>
          </cell>
          <cell r="H81" t="str">
            <v>NEKOOSA</v>
          </cell>
          <cell r="I81" t="str">
            <v>WI</v>
          </cell>
          <cell r="J81">
            <v>54457</v>
          </cell>
          <cell r="K81" t="str">
            <v>715-886-5376</v>
          </cell>
          <cell r="L81" t="str">
            <v>2431 49TH ST S</v>
          </cell>
          <cell r="M81" t="str">
            <v>WISC RAPIDS</v>
          </cell>
          <cell r="N81" t="str">
            <v>WI</v>
          </cell>
          <cell r="O81">
            <v>54494</v>
          </cell>
          <cell r="P81" t="str">
            <v>LIMITED</v>
          </cell>
          <cell r="Q81">
            <v>37256</v>
          </cell>
          <cell r="R81">
            <v>36892</v>
          </cell>
        </row>
        <row r="82">
          <cell r="A82" t="str">
            <v>715-387-3479</v>
          </cell>
          <cell r="B82">
            <v>2070</v>
          </cell>
          <cell r="C82" t="str">
            <v>CENTRAL BURNER &amp; BOILER</v>
          </cell>
          <cell r="D82" t="str">
            <v>NORBERT</v>
          </cell>
          <cell r="E82" t="str">
            <v>W.</v>
          </cell>
          <cell r="F82" t="str">
            <v>LEE</v>
          </cell>
          <cell r="G82" t="str">
            <v>EP1008 BALSAM RD</v>
          </cell>
          <cell r="H82" t="str">
            <v>STRATFORD</v>
          </cell>
          <cell r="I82" t="str">
            <v>WI</v>
          </cell>
          <cell r="J82">
            <v>54484</v>
          </cell>
          <cell r="K82" t="str">
            <v>715-687-4797</v>
          </cell>
          <cell r="L82" t="str">
            <v>P O BOX 460</v>
          </cell>
          <cell r="M82" t="str">
            <v>MARSHFIELD</v>
          </cell>
          <cell r="N82" t="str">
            <v>WI</v>
          </cell>
          <cell r="O82">
            <v>54449</v>
          </cell>
          <cell r="P82" t="str">
            <v>LIMITED</v>
          </cell>
          <cell r="Q82">
            <v>37256</v>
          </cell>
          <cell r="R82">
            <v>36404</v>
          </cell>
        </row>
        <row r="83">
          <cell r="A83" t="str">
            <v>715-387-3479</v>
          </cell>
          <cell r="B83">
            <v>2071</v>
          </cell>
          <cell r="C83" t="str">
            <v>CENTRAL BURNER &amp; BOILER</v>
          </cell>
          <cell r="D83" t="str">
            <v>LEE</v>
          </cell>
          <cell r="E83" t="str">
            <v>W.</v>
          </cell>
          <cell r="F83" t="str">
            <v>LARSON</v>
          </cell>
          <cell r="G83" t="str">
            <v>9713 RIVER RD</v>
          </cell>
          <cell r="H83" t="str">
            <v>AMHERST</v>
          </cell>
          <cell r="I83" t="str">
            <v>WI</v>
          </cell>
          <cell r="J83">
            <v>54406</v>
          </cell>
          <cell r="K83" t="str">
            <v>715-824-3924</v>
          </cell>
          <cell r="L83" t="str">
            <v>P O BOX 460</v>
          </cell>
          <cell r="M83" t="str">
            <v>MARSHFIELD</v>
          </cell>
          <cell r="N83" t="str">
            <v>WI</v>
          </cell>
          <cell r="O83">
            <v>54449</v>
          </cell>
          <cell r="P83" t="str">
            <v>LIMITED</v>
          </cell>
          <cell r="Q83">
            <v>37256</v>
          </cell>
          <cell r="R83">
            <v>36404</v>
          </cell>
        </row>
        <row r="84">
          <cell r="A84" t="str">
            <v>715-387-3479</v>
          </cell>
          <cell r="B84">
            <v>2072</v>
          </cell>
          <cell r="C84" t="str">
            <v>CENTRAL BURNER &amp; BOILER</v>
          </cell>
          <cell r="D84" t="str">
            <v>DAVID</v>
          </cell>
          <cell r="E84" t="str">
            <v>A.</v>
          </cell>
          <cell r="F84" t="str">
            <v>SCHRAEDER</v>
          </cell>
          <cell r="G84" t="str">
            <v>6649 POLISH RD</v>
          </cell>
          <cell r="H84" t="str">
            <v>PITTSVILLE</v>
          </cell>
          <cell r="I84" t="str">
            <v>WI</v>
          </cell>
          <cell r="J84">
            <v>54466</v>
          </cell>
          <cell r="K84" t="str">
            <v>715-884-6691</v>
          </cell>
          <cell r="L84" t="str">
            <v>P O BOX 460</v>
          </cell>
          <cell r="M84" t="str">
            <v>MARSHFIELD</v>
          </cell>
          <cell r="N84" t="str">
            <v>WI</v>
          </cell>
          <cell r="O84">
            <v>54449</v>
          </cell>
          <cell r="P84" t="str">
            <v>LIMITED</v>
          </cell>
          <cell r="Q84">
            <v>37256</v>
          </cell>
          <cell r="R84">
            <v>36404</v>
          </cell>
        </row>
        <row r="85">
          <cell r="A85" t="str">
            <v>715-341-9530</v>
          </cell>
          <cell r="B85">
            <v>2073</v>
          </cell>
          <cell r="C85" t="str">
            <v>CHET'S PLBG &amp; HTG INC</v>
          </cell>
          <cell r="D85" t="str">
            <v>CHESTER</v>
          </cell>
          <cell r="F85" t="str">
            <v>LASKOWSKI</v>
          </cell>
          <cell r="G85" t="str">
            <v>3001 HOOVER AVE</v>
          </cell>
          <cell r="H85" t="str">
            <v>STEVENS POINT</v>
          </cell>
          <cell r="I85" t="str">
            <v>WI</v>
          </cell>
          <cell r="J85">
            <v>54481</v>
          </cell>
          <cell r="K85" t="str">
            <v>715-341-9530</v>
          </cell>
          <cell r="L85" t="str">
            <v>3001 HOOVER AVE</v>
          </cell>
          <cell r="M85" t="str">
            <v>STEVENS POINT</v>
          </cell>
          <cell r="N85" t="str">
            <v>WI</v>
          </cell>
          <cell r="O85">
            <v>54481</v>
          </cell>
          <cell r="P85" t="str">
            <v>LIMITED</v>
          </cell>
          <cell r="Q85">
            <v>37256</v>
          </cell>
          <cell r="R85">
            <v>36342</v>
          </cell>
        </row>
        <row r="86">
          <cell r="A86" t="str">
            <v>715-569-4613</v>
          </cell>
          <cell r="B86">
            <v>2074</v>
          </cell>
          <cell r="C86" t="str">
            <v>JIM FULLER HEATING</v>
          </cell>
          <cell r="D86" t="str">
            <v>RICKY</v>
          </cell>
          <cell r="E86" t="str">
            <v>A.</v>
          </cell>
          <cell r="F86" t="str">
            <v>GRUNDEN</v>
          </cell>
          <cell r="G86" t="str">
            <v>5384 ARPIN-HANSEN RD</v>
          </cell>
          <cell r="H86" t="str">
            <v>VESPER</v>
          </cell>
          <cell r="I86" t="str">
            <v>WI</v>
          </cell>
          <cell r="J86">
            <v>54489</v>
          </cell>
          <cell r="K86" t="str">
            <v>715-569-3770</v>
          </cell>
          <cell r="L86" t="str">
            <v>6141 LUNDBERG RD</v>
          </cell>
          <cell r="M86" t="str">
            <v>WISC RAPIDS</v>
          </cell>
          <cell r="N86" t="str">
            <v>WI</v>
          </cell>
          <cell r="O86">
            <v>54494</v>
          </cell>
          <cell r="P86" t="str">
            <v>LIMITED</v>
          </cell>
          <cell r="Q86">
            <v>37256</v>
          </cell>
          <cell r="R86">
            <v>36281</v>
          </cell>
        </row>
        <row r="87">
          <cell r="A87" t="str">
            <v>715-842-0402</v>
          </cell>
          <cell r="B87">
            <v>2075</v>
          </cell>
          <cell r="C87" t="str">
            <v>GRAPHIC HOUSE INC</v>
          </cell>
          <cell r="D87" t="str">
            <v>BRETT</v>
          </cell>
          <cell r="F87" t="str">
            <v>ASCHBRENNER</v>
          </cell>
          <cell r="G87" t="str">
            <v>905 STRAWBERRY CT  #209</v>
          </cell>
          <cell r="H87" t="str">
            <v>WAUSAU</v>
          </cell>
          <cell r="I87" t="str">
            <v>WI</v>
          </cell>
          <cell r="J87">
            <v>54401</v>
          </cell>
          <cell r="K87" t="str">
            <v>715-842-9821</v>
          </cell>
          <cell r="L87" t="str">
            <v>9204 PACKER DR</v>
          </cell>
          <cell r="M87" t="str">
            <v>WAUSAU</v>
          </cell>
          <cell r="N87" t="str">
            <v>WI</v>
          </cell>
          <cell r="O87">
            <v>54401</v>
          </cell>
          <cell r="P87" t="str">
            <v>LIMITED</v>
          </cell>
          <cell r="Q87">
            <v>37256</v>
          </cell>
          <cell r="R87">
            <v>37196</v>
          </cell>
        </row>
        <row r="88">
          <cell r="A88" t="str">
            <v>715-842-0402</v>
          </cell>
          <cell r="B88">
            <v>2076</v>
          </cell>
          <cell r="C88" t="str">
            <v>GRAPHIC HOUSE INC</v>
          </cell>
          <cell r="D88" t="str">
            <v>KEVIN</v>
          </cell>
          <cell r="F88" t="str">
            <v>FECHHELM</v>
          </cell>
          <cell r="G88" t="str">
            <v>216 BUTTERNUT ST</v>
          </cell>
          <cell r="H88" t="str">
            <v>ABBOTSFORD</v>
          </cell>
          <cell r="I88" t="str">
            <v>WI</v>
          </cell>
          <cell r="J88">
            <v>54405</v>
          </cell>
          <cell r="K88" t="str">
            <v>715-223-6151</v>
          </cell>
          <cell r="L88" t="str">
            <v>9204 PACKER DR</v>
          </cell>
          <cell r="M88" t="str">
            <v>WAUSAU</v>
          </cell>
          <cell r="N88" t="str">
            <v>WI</v>
          </cell>
          <cell r="O88">
            <v>54401</v>
          </cell>
          <cell r="P88" t="str">
            <v>LIMITED</v>
          </cell>
          <cell r="Q88">
            <v>37256</v>
          </cell>
          <cell r="R88">
            <v>37196</v>
          </cell>
        </row>
        <row r="89">
          <cell r="A89" t="str">
            <v>715-424-2566</v>
          </cell>
          <cell r="B89">
            <v>2077</v>
          </cell>
          <cell r="C89" t="str">
            <v>RAPID SIGNS</v>
          </cell>
          <cell r="D89" t="str">
            <v>MICHAEL</v>
          </cell>
          <cell r="E89" t="str">
            <v>W</v>
          </cell>
          <cell r="F89" t="str">
            <v>FICKEY</v>
          </cell>
          <cell r="G89" t="str">
            <v>2511 NEEDLES LN</v>
          </cell>
          <cell r="H89" t="str">
            <v>WISC RAPIDS</v>
          </cell>
          <cell r="I89" t="str">
            <v>WI</v>
          </cell>
          <cell r="J89">
            <v>54494</v>
          </cell>
          <cell r="K89" t="str">
            <v>715-423-9652</v>
          </cell>
          <cell r="L89" t="str">
            <v>2930 PLOVER RD</v>
          </cell>
          <cell r="M89" t="str">
            <v>WISC RAPIDS</v>
          </cell>
          <cell r="N89" t="str">
            <v>WI</v>
          </cell>
          <cell r="O89">
            <v>54494</v>
          </cell>
          <cell r="P89" t="str">
            <v>LIMITED</v>
          </cell>
          <cell r="Q89">
            <v>37256</v>
          </cell>
          <cell r="R89">
            <v>36228</v>
          </cell>
        </row>
        <row r="90">
          <cell r="A90" t="str">
            <v>715-421-1525</v>
          </cell>
          <cell r="B90">
            <v>2078</v>
          </cell>
          <cell r="C90" t="str">
            <v>RON'S REFRIGERATION &amp; A/C</v>
          </cell>
          <cell r="D90" t="str">
            <v>TOM</v>
          </cell>
          <cell r="F90" t="str">
            <v>SCHILL</v>
          </cell>
          <cell r="G90" t="str">
            <v>1029 LONGBOW CT</v>
          </cell>
          <cell r="H90" t="str">
            <v>NEKOOSA</v>
          </cell>
          <cell r="I90" t="str">
            <v>WI</v>
          </cell>
          <cell r="J90">
            <v>54457</v>
          </cell>
          <cell r="K90" t="str">
            <v>715-325-4152</v>
          </cell>
          <cell r="L90" t="str">
            <v>2431 49TH ST S</v>
          </cell>
          <cell r="M90" t="str">
            <v>WISC RAPIDS</v>
          </cell>
          <cell r="N90" t="str">
            <v>WI</v>
          </cell>
          <cell r="O90">
            <v>54494</v>
          </cell>
          <cell r="P90" t="str">
            <v>LIMITED</v>
          </cell>
          <cell r="Q90">
            <v>37256</v>
          </cell>
          <cell r="R90">
            <v>36892</v>
          </cell>
        </row>
        <row r="91">
          <cell r="A91" t="str">
            <v>715-421-1525</v>
          </cell>
          <cell r="B91">
            <v>2079</v>
          </cell>
          <cell r="C91" t="str">
            <v>RON'S REFRIGERATION &amp; A/C</v>
          </cell>
          <cell r="D91" t="str">
            <v>EDWARD</v>
          </cell>
          <cell r="F91" t="str">
            <v>MELVILLE</v>
          </cell>
          <cell r="G91" t="str">
            <v>6763 HWY F</v>
          </cell>
          <cell r="H91" t="str">
            <v>WISC RAPIDS</v>
          </cell>
          <cell r="I91" t="str">
            <v>WI</v>
          </cell>
          <cell r="J91">
            <v>54495</v>
          </cell>
          <cell r="K91" t="str">
            <v>715-435-3874</v>
          </cell>
          <cell r="L91" t="str">
            <v>2431 49TH ST S</v>
          </cell>
          <cell r="M91" t="str">
            <v>WISC RAPIDS</v>
          </cell>
          <cell r="N91" t="str">
            <v>WI</v>
          </cell>
          <cell r="O91">
            <v>54494</v>
          </cell>
          <cell r="P91" t="str">
            <v>LIMITED</v>
          </cell>
          <cell r="Q91">
            <v>37256</v>
          </cell>
          <cell r="R91">
            <v>36892</v>
          </cell>
        </row>
        <row r="92">
          <cell r="A92" t="str">
            <v>715-421-1525</v>
          </cell>
          <cell r="B92">
            <v>2080</v>
          </cell>
          <cell r="C92" t="str">
            <v>RON'S REFRIGERATION &amp; A/C</v>
          </cell>
          <cell r="D92" t="str">
            <v>RANDY</v>
          </cell>
          <cell r="F92" t="str">
            <v>HILL JR</v>
          </cell>
          <cell r="G92" t="str">
            <v>5500 HWY 34</v>
          </cell>
          <cell r="H92" t="str">
            <v>RUDOLPH</v>
          </cell>
          <cell r="I92" t="str">
            <v>WI</v>
          </cell>
          <cell r="J92">
            <v>54474</v>
          </cell>
          <cell r="K92" t="str">
            <v>000-000-0000</v>
          </cell>
          <cell r="L92" t="str">
            <v>2431 49TH ST S</v>
          </cell>
          <cell r="M92" t="str">
            <v>WISC RAPIDS</v>
          </cell>
          <cell r="N92" t="str">
            <v>WI</v>
          </cell>
          <cell r="O92">
            <v>54494</v>
          </cell>
          <cell r="P92" t="str">
            <v>LIMITED</v>
          </cell>
          <cell r="Q92">
            <v>37256</v>
          </cell>
          <cell r="R92">
            <v>36892</v>
          </cell>
        </row>
        <row r="93">
          <cell r="A93" t="str">
            <v>715-421-1525</v>
          </cell>
          <cell r="B93">
            <v>2081</v>
          </cell>
          <cell r="C93" t="str">
            <v>RON'S REFRIGERATION &amp; A/C</v>
          </cell>
          <cell r="D93" t="str">
            <v>RONALD</v>
          </cell>
          <cell r="E93" t="str">
            <v>M</v>
          </cell>
          <cell r="F93" t="str">
            <v>VANDERHEI</v>
          </cell>
          <cell r="G93" t="str">
            <v>4830 110TH ST S</v>
          </cell>
          <cell r="H93" t="str">
            <v>WISC RAPIDS</v>
          </cell>
          <cell r="I93" t="str">
            <v>WI</v>
          </cell>
          <cell r="J93">
            <v>54494</v>
          </cell>
          <cell r="K93" t="str">
            <v>715-423-6623</v>
          </cell>
          <cell r="L93" t="str">
            <v>2431 49TH ST S</v>
          </cell>
          <cell r="M93" t="str">
            <v>WISC RAPIDS</v>
          </cell>
          <cell r="N93" t="str">
            <v>WI</v>
          </cell>
          <cell r="O93">
            <v>54494</v>
          </cell>
          <cell r="P93" t="str">
            <v>LIMITED</v>
          </cell>
          <cell r="Q93">
            <v>37256</v>
          </cell>
          <cell r="R93">
            <v>36892</v>
          </cell>
        </row>
        <row r="94">
          <cell r="A94" t="str">
            <v>715-421-1800</v>
          </cell>
          <cell r="B94">
            <v>2082</v>
          </cell>
          <cell r="C94" t="str">
            <v>STEVE'S PLUMBING</v>
          </cell>
          <cell r="D94" t="str">
            <v>STEVE</v>
          </cell>
          <cell r="F94" t="str">
            <v>LEWALLEN</v>
          </cell>
          <cell r="G94" t="str">
            <v>531 BARNUM BAY TRL</v>
          </cell>
          <cell r="H94" t="str">
            <v>NEKOOSA</v>
          </cell>
          <cell r="I94" t="str">
            <v>WI</v>
          </cell>
          <cell r="J94">
            <v>54457</v>
          </cell>
          <cell r="K94" t="str">
            <v>715-325-3945</v>
          </cell>
          <cell r="L94" t="str">
            <v>1138 6TH ST S</v>
          </cell>
          <cell r="M94" t="str">
            <v>WISC RAPIDS</v>
          </cell>
          <cell r="N94" t="str">
            <v>WI</v>
          </cell>
          <cell r="O94">
            <v>54494</v>
          </cell>
          <cell r="P94" t="str">
            <v>LIMITED</v>
          </cell>
          <cell r="Q94">
            <v>37256</v>
          </cell>
          <cell r="R94">
            <v>36246</v>
          </cell>
        </row>
        <row r="95">
          <cell r="A95" t="str">
            <v>715-421-1800</v>
          </cell>
          <cell r="B95">
            <v>2083</v>
          </cell>
          <cell r="C95" t="str">
            <v>STEVE'S PLUMBING</v>
          </cell>
          <cell r="D95" t="str">
            <v>BRENT</v>
          </cell>
          <cell r="F95" t="str">
            <v>LEWALLEN</v>
          </cell>
          <cell r="G95" t="str">
            <v>531 BARNUM BAY TRL</v>
          </cell>
          <cell r="H95" t="str">
            <v>NEKOOSA</v>
          </cell>
          <cell r="I95" t="str">
            <v>WI</v>
          </cell>
          <cell r="J95">
            <v>54457</v>
          </cell>
          <cell r="K95" t="str">
            <v>715-325-3945</v>
          </cell>
          <cell r="L95" t="str">
            <v>1138 6TH ST S</v>
          </cell>
          <cell r="M95" t="str">
            <v>WISC RAPIDS</v>
          </cell>
          <cell r="N95" t="str">
            <v>WI</v>
          </cell>
          <cell r="O95">
            <v>54494</v>
          </cell>
          <cell r="P95" t="str">
            <v>LIMITED</v>
          </cell>
          <cell r="Q95">
            <v>37256</v>
          </cell>
          <cell r="R95">
            <v>36246</v>
          </cell>
        </row>
        <row r="96">
          <cell r="A96" t="str">
            <v>715-421-1800</v>
          </cell>
          <cell r="B96">
            <v>2084</v>
          </cell>
          <cell r="C96" t="str">
            <v>STEVE'S PLUMBING</v>
          </cell>
          <cell r="D96" t="str">
            <v>JEREMY</v>
          </cell>
          <cell r="F96" t="str">
            <v>LEWALLEN</v>
          </cell>
          <cell r="G96" t="str">
            <v>531 BARNUM BAY TRL</v>
          </cell>
          <cell r="H96" t="str">
            <v>NEKOOSA</v>
          </cell>
          <cell r="I96" t="str">
            <v>WI</v>
          </cell>
          <cell r="J96">
            <v>54457</v>
          </cell>
          <cell r="K96" t="str">
            <v>715-325-3945</v>
          </cell>
          <cell r="L96" t="str">
            <v>1138 6TH ST S</v>
          </cell>
          <cell r="M96" t="str">
            <v>WISC RAPIDS</v>
          </cell>
          <cell r="N96" t="str">
            <v>WI</v>
          </cell>
          <cell r="O96">
            <v>54494</v>
          </cell>
          <cell r="P96" t="str">
            <v>LIMITED</v>
          </cell>
          <cell r="Q96">
            <v>37256</v>
          </cell>
          <cell r="R96">
            <v>36246</v>
          </cell>
        </row>
        <row r="97">
          <cell r="A97" t="str">
            <v>715-421-1800</v>
          </cell>
          <cell r="B97">
            <v>2085</v>
          </cell>
          <cell r="C97" t="str">
            <v>STEVE'S PLUMBING</v>
          </cell>
          <cell r="D97" t="str">
            <v>BRIAN</v>
          </cell>
          <cell r="F97" t="str">
            <v>SCHMUTZER</v>
          </cell>
          <cell r="G97" t="str">
            <v>151 1/2 ISLAND AVE</v>
          </cell>
          <cell r="H97" t="str">
            <v>PORT EDWARDS</v>
          </cell>
          <cell r="I97" t="str">
            <v>WI</v>
          </cell>
          <cell r="J97">
            <v>54469</v>
          </cell>
          <cell r="K97" t="str">
            <v>715-887-3282</v>
          </cell>
          <cell r="L97" t="str">
            <v>1138 6TH ST S</v>
          </cell>
          <cell r="M97" t="str">
            <v>WISC RAPIDS</v>
          </cell>
          <cell r="N97" t="str">
            <v>WI</v>
          </cell>
          <cell r="O97">
            <v>54494</v>
          </cell>
          <cell r="P97" t="str">
            <v>LIMITED</v>
          </cell>
          <cell r="Q97">
            <v>37256</v>
          </cell>
          <cell r="R97">
            <v>36246</v>
          </cell>
        </row>
        <row r="98">
          <cell r="A98" t="str">
            <v>715-423-4881</v>
          </cell>
          <cell r="B98">
            <v>2086</v>
          </cell>
          <cell r="C98" t="str">
            <v>HIGH TECH HVAC</v>
          </cell>
          <cell r="D98" t="str">
            <v>GUY</v>
          </cell>
          <cell r="F98" t="str">
            <v>BORNHEIMER</v>
          </cell>
          <cell r="G98" t="str">
            <v>274 8TH AVE</v>
          </cell>
          <cell r="H98" t="str">
            <v>NEKOOSA</v>
          </cell>
          <cell r="I98" t="str">
            <v>WI</v>
          </cell>
          <cell r="J98">
            <v>54457</v>
          </cell>
          <cell r="K98" t="str">
            <v>715-325-2498</v>
          </cell>
          <cell r="L98" t="str">
            <v>6610 S PARK RD</v>
          </cell>
          <cell r="M98" t="str">
            <v>WISC RAPIDS</v>
          </cell>
          <cell r="N98" t="str">
            <v>WI</v>
          </cell>
          <cell r="O98">
            <v>54494</v>
          </cell>
          <cell r="P98" t="str">
            <v>LIMITED</v>
          </cell>
          <cell r="Q98">
            <v>37256</v>
          </cell>
          <cell r="R98">
            <v>36512</v>
          </cell>
        </row>
        <row r="99">
          <cell r="A99" t="str">
            <v>715-423-4881</v>
          </cell>
          <cell r="B99">
            <v>2087</v>
          </cell>
          <cell r="C99" t="str">
            <v>HIGH TECH HVAC</v>
          </cell>
          <cell r="D99" t="str">
            <v>DENNIS</v>
          </cell>
          <cell r="F99" t="str">
            <v>FINK</v>
          </cell>
          <cell r="G99" t="str">
            <v>6610 S PARK RD</v>
          </cell>
          <cell r="H99" t="str">
            <v>WISC RAPIDS</v>
          </cell>
          <cell r="I99" t="str">
            <v>WI</v>
          </cell>
          <cell r="J99">
            <v>54494</v>
          </cell>
          <cell r="K99" t="str">
            <v>715-424-2959</v>
          </cell>
          <cell r="L99" t="str">
            <v>6610 S PARK RD</v>
          </cell>
          <cell r="M99" t="str">
            <v>WISC RAPIDS</v>
          </cell>
          <cell r="N99" t="str">
            <v>WI</v>
          </cell>
          <cell r="O99">
            <v>54494</v>
          </cell>
          <cell r="P99" t="str">
            <v>LIMITED</v>
          </cell>
          <cell r="Q99">
            <v>37256</v>
          </cell>
          <cell r="R99">
            <v>36512</v>
          </cell>
        </row>
        <row r="100">
          <cell r="A100" t="str">
            <v>715-341-2585</v>
          </cell>
          <cell r="B100">
            <v>2088</v>
          </cell>
          <cell r="C100" t="str">
            <v>KLASINSKI PLBG &amp; HTG</v>
          </cell>
          <cell r="D100" t="str">
            <v>JAIME</v>
          </cell>
          <cell r="F100" t="str">
            <v>KLASINSKI</v>
          </cell>
          <cell r="G100" t="str">
            <v>5427 OAKWOOD AVE</v>
          </cell>
          <cell r="H100" t="str">
            <v>STEVENS POINT</v>
          </cell>
          <cell r="I100" t="str">
            <v>WI</v>
          </cell>
          <cell r="J100">
            <v>54481</v>
          </cell>
          <cell r="K100" t="str">
            <v>715-341-5509</v>
          </cell>
          <cell r="L100" t="str">
            <v>5001 COYE DR</v>
          </cell>
          <cell r="M100" t="str">
            <v>STEVENS POINT</v>
          </cell>
          <cell r="N100" t="str">
            <v>WI</v>
          </cell>
          <cell r="O100">
            <v>54481</v>
          </cell>
          <cell r="P100" t="str">
            <v>LIMITED</v>
          </cell>
          <cell r="Q100">
            <v>37256</v>
          </cell>
          <cell r="R100">
            <v>36892</v>
          </cell>
        </row>
        <row r="101">
          <cell r="A101" t="str">
            <v>715-341-2585</v>
          </cell>
          <cell r="B101">
            <v>2089</v>
          </cell>
          <cell r="C101" t="str">
            <v>KLASINSKI PLBG &amp; HTG</v>
          </cell>
          <cell r="D101" t="str">
            <v>DENNIS</v>
          </cell>
          <cell r="F101" t="str">
            <v>OLSZEWSKI</v>
          </cell>
          <cell r="G101" t="str">
            <v>1120 PORTAGE ST</v>
          </cell>
          <cell r="H101" t="str">
            <v>STEVENS POINT</v>
          </cell>
          <cell r="I101" t="str">
            <v>WI</v>
          </cell>
          <cell r="J101">
            <v>54481</v>
          </cell>
          <cell r="K101" t="str">
            <v>715-344-8094</v>
          </cell>
          <cell r="L101" t="str">
            <v>5001 COYE DR</v>
          </cell>
          <cell r="M101" t="str">
            <v>STEVENS POINT</v>
          </cell>
          <cell r="N101" t="str">
            <v>WI</v>
          </cell>
          <cell r="O101">
            <v>54481</v>
          </cell>
          <cell r="P101" t="str">
            <v>LIMITED</v>
          </cell>
          <cell r="Q101">
            <v>37256</v>
          </cell>
          <cell r="R101">
            <v>36892</v>
          </cell>
        </row>
        <row r="102">
          <cell r="A102" t="str">
            <v>715-423-5840</v>
          </cell>
          <cell r="B102">
            <v>2090</v>
          </cell>
          <cell r="C102" t="str">
            <v>TRI-CITY REFRIGERATION</v>
          </cell>
          <cell r="D102" t="str">
            <v>BRENT</v>
          </cell>
          <cell r="F102" t="str">
            <v>THORNTON</v>
          </cell>
          <cell r="G102" t="str">
            <v>8254 JACKSON ST APT 4</v>
          </cell>
          <cell r="H102" t="str">
            <v>PITTSVILLE</v>
          </cell>
          <cell r="I102" t="str">
            <v>WI</v>
          </cell>
          <cell r="J102">
            <v>54466</v>
          </cell>
          <cell r="K102" t="str">
            <v>715-884-3363</v>
          </cell>
          <cell r="L102" t="str">
            <v>3019 HWY 13 N</v>
          </cell>
          <cell r="M102" t="str">
            <v>WISC RAPIDS</v>
          </cell>
          <cell r="N102" t="str">
            <v>WI</v>
          </cell>
          <cell r="O102">
            <v>54494</v>
          </cell>
          <cell r="P102" t="str">
            <v>LIMITED</v>
          </cell>
          <cell r="Q102">
            <v>37256</v>
          </cell>
          <cell r="R102">
            <v>36678</v>
          </cell>
        </row>
        <row r="103">
          <cell r="A103" t="str">
            <v>715-421-3320</v>
          </cell>
          <cell r="B103">
            <v>3001</v>
          </cell>
          <cell r="C103" t="str">
            <v>ADAMS ELECTRIC</v>
          </cell>
          <cell r="D103" t="str">
            <v>ARTHUR</v>
          </cell>
          <cell r="E103" t="str">
            <v>R.</v>
          </cell>
          <cell r="F103" t="str">
            <v>ADAMS</v>
          </cell>
          <cell r="G103" t="str">
            <v>4520 BROOKHAVEN TRCE</v>
          </cell>
          <cell r="H103" t="str">
            <v>WISC RAPIDS</v>
          </cell>
          <cell r="I103" t="str">
            <v>WI</v>
          </cell>
          <cell r="J103">
            <v>54494</v>
          </cell>
          <cell r="K103" t="str">
            <v>715-421-0558</v>
          </cell>
          <cell r="L103" t="str">
            <v>4520 BROOKHAVEN TRCE</v>
          </cell>
          <cell r="M103" t="str">
            <v>WISC RAPIDS</v>
          </cell>
          <cell r="N103" t="str">
            <v>WI</v>
          </cell>
          <cell r="O103">
            <v>54494</v>
          </cell>
          <cell r="P103" t="str">
            <v>MASTER</v>
          </cell>
          <cell r="Q103">
            <v>37256</v>
          </cell>
          <cell r="R103">
            <v>36435</v>
          </cell>
        </row>
        <row r="104">
          <cell r="A104" t="str">
            <v>715-659-2344</v>
          </cell>
          <cell r="B104">
            <v>3002</v>
          </cell>
          <cell r="C104" t="str">
            <v>ANDERSON ELECTRIC</v>
          </cell>
          <cell r="D104" t="str">
            <v>MARK</v>
          </cell>
          <cell r="E104" t="str">
            <v>L.</v>
          </cell>
          <cell r="F104" t="str">
            <v>ANDERSON</v>
          </cell>
          <cell r="G104" t="str">
            <v>S3056 HWY 13 N</v>
          </cell>
          <cell r="H104" t="str">
            <v>MARSHFIELD</v>
          </cell>
          <cell r="I104" t="str">
            <v>WI</v>
          </cell>
          <cell r="J104">
            <v>54449</v>
          </cell>
          <cell r="K104" t="str">
            <v>715-659-4117</v>
          </cell>
          <cell r="L104" t="str">
            <v>S3056 HWY 13 N</v>
          </cell>
          <cell r="M104" t="str">
            <v>MARSHFIELD</v>
          </cell>
          <cell r="N104" t="str">
            <v>WI</v>
          </cell>
          <cell r="O104">
            <v>54449</v>
          </cell>
          <cell r="P104" t="str">
            <v>MASTER</v>
          </cell>
          <cell r="Q104">
            <v>37256</v>
          </cell>
          <cell r="R104">
            <v>36635</v>
          </cell>
        </row>
        <row r="105">
          <cell r="A105" t="str">
            <v>715-421-2139</v>
          </cell>
          <cell r="B105">
            <v>3003</v>
          </cell>
          <cell r="C105" t="str">
            <v>SCOTT E. BUCHANAN</v>
          </cell>
          <cell r="D105" t="str">
            <v>SCOTT</v>
          </cell>
          <cell r="E105" t="str">
            <v>E.</v>
          </cell>
          <cell r="F105" t="str">
            <v>BUCHANAN</v>
          </cell>
          <cell r="G105" t="str">
            <v>2940 DEER RD</v>
          </cell>
          <cell r="H105" t="str">
            <v>WISC RAPIDS</v>
          </cell>
          <cell r="I105" t="str">
            <v>WI</v>
          </cell>
          <cell r="J105">
            <v>54494</v>
          </cell>
          <cell r="K105" t="str">
            <v>715-421-2139</v>
          </cell>
          <cell r="L105" t="str">
            <v>2940 DEER RD</v>
          </cell>
          <cell r="M105" t="str">
            <v>WISC RAPIDS</v>
          </cell>
          <cell r="N105" t="str">
            <v>WI</v>
          </cell>
          <cell r="O105">
            <v>54494</v>
          </cell>
          <cell r="P105" t="str">
            <v>MASTER</v>
          </cell>
          <cell r="Q105">
            <v>37256</v>
          </cell>
          <cell r="R105">
            <v>36465</v>
          </cell>
        </row>
        <row r="106">
          <cell r="A106" t="str">
            <v>715-341-4942</v>
          </cell>
          <cell r="B106">
            <v>3004</v>
          </cell>
          <cell r="C106" t="str">
            <v>BUSHMAN ELECTRIC INC</v>
          </cell>
          <cell r="D106" t="str">
            <v>WAYNE</v>
          </cell>
          <cell r="E106" t="str">
            <v>H.</v>
          </cell>
          <cell r="F106" t="str">
            <v>BUSHMAN</v>
          </cell>
          <cell r="G106" t="str">
            <v>1955 RIVER RD</v>
          </cell>
          <cell r="H106" t="str">
            <v>JUNCTION CITY</v>
          </cell>
          <cell r="I106" t="str">
            <v>WI</v>
          </cell>
          <cell r="J106">
            <v>54443</v>
          </cell>
          <cell r="K106" t="str">
            <v>715-344-8523</v>
          </cell>
          <cell r="L106" t="str">
            <v>4925 COYE DR</v>
          </cell>
          <cell r="M106" t="str">
            <v>STEVENS POINT</v>
          </cell>
          <cell r="N106" t="str">
            <v>WI</v>
          </cell>
          <cell r="O106">
            <v>54481</v>
          </cell>
          <cell r="P106" t="str">
            <v>MASTER</v>
          </cell>
          <cell r="Q106">
            <v>37256</v>
          </cell>
          <cell r="R106">
            <v>36465</v>
          </cell>
        </row>
        <row r="107">
          <cell r="A107" t="str">
            <v>715-687-4480</v>
          </cell>
          <cell r="B107">
            <v>3005</v>
          </cell>
          <cell r="C107" t="str">
            <v>E-C ELECTRIC</v>
          </cell>
          <cell r="D107" t="str">
            <v>ED</v>
          </cell>
          <cell r="F107" t="str">
            <v>CROWNHART</v>
          </cell>
          <cell r="G107" t="str">
            <v>EP1031 EQUITY ST</v>
          </cell>
          <cell r="H107" t="str">
            <v>STRATFORD</v>
          </cell>
          <cell r="I107" t="str">
            <v>WI</v>
          </cell>
          <cell r="J107">
            <v>54484</v>
          </cell>
          <cell r="K107" t="str">
            <v>715-687-4480</v>
          </cell>
          <cell r="L107" t="str">
            <v>EP1031 EQUITY ST</v>
          </cell>
          <cell r="M107" t="str">
            <v>STRATFORD</v>
          </cell>
          <cell r="N107" t="str">
            <v>WI</v>
          </cell>
          <cell r="O107">
            <v>54484</v>
          </cell>
          <cell r="P107" t="str">
            <v>MASTER</v>
          </cell>
          <cell r="Q107">
            <v>37256</v>
          </cell>
          <cell r="R107">
            <v>36919</v>
          </cell>
        </row>
        <row r="108">
          <cell r="A108" t="str">
            <v>715-325-2686</v>
          </cell>
          <cell r="B108">
            <v>3006</v>
          </cell>
          <cell r="C108" t="str">
            <v>FOUR LAKES ELECTRIC CO</v>
          </cell>
          <cell r="D108" t="str">
            <v>TIM</v>
          </cell>
          <cell r="F108" t="str">
            <v>DEMERATH</v>
          </cell>
          <cell r="G108" t="str">
            <v>346 HUNTINGTON CT</v>
          </cell>
          <cell r="H108" t="str">
            <v>NEKOOSA</v>
          </cell>
          <cell r="I108" t="str">
            <v>WI</v>
          </cell>
          <cell r="J108">
            <v>54457</v>
          </cell>
          <cell r="K108" t="str">
            <v>715-325-2686</v>
          </cell>
          <cell r="L108" t="str">
            <v>346 HUNTINGTON CT</v>
          </cell>
          <cell r="M108" t="str">
            <v>NEKOOSA</v>
          </cell>
          <cell r="N108" t="str">
            <v>WI</v>
          </cell>
          <cell r="O108">
            <v>54457</v>
          </cell>
          <cell r="P108" t="str">
            <v>MASTER</v>
          </cell>
          <cell r="Q108">
            <v>37256</v>
          </cell>
          <cell r="R108">
            <v>36626</v>
          </cell>
        </row>
        <row r="109">
          <cell r="A109" t="str">
            <v>715-652-2489</v>
          </cell>
          <cell r="B109">
            <v>3007</v>
          </cell>
          <cell r="C109" t="str">
            <v>DRAXLER ELECTRIC</v>
          </cell>
          <cell r="D109" t="str">
            <v>DENNIS</v>
          </cell>
          <cell r="F109" t="str">
            <v>DRAXLER</v>
          </cell>
          <cell r="G109" t="str">
            <v>10538 NORTH RD</v>
          </cell>
          <cell r="H109" t="str">
            <v>AUBURNDALE</v>
          </cell>
          <cell r="I109" t="str">
            <v>WI</v>
          </cell>
          <cell r="J109">
            <v>54412</v>
          </cell>
          <cell r="K109" t="str">
            <v>715-652-3304</v>
          </cell>
          <cell r="L109" t="str">
            <v>P O BOX 95</v>
          </cell>
          <cell r="M109" t="str">
            <v>AUBURNDALE</v>
          </cell>
          <cell r="N109" t="str">
            <v>WI</v>
          </cell>
          <cell r="O109">
            <v>54412</v>
          </cell>
          <cell r="P109" t="str">
            <v>MASTER</v>
          </cell>
          <cell r="Q109">
            <v>37256</v>
          </cell>
          <cell r="R109">
            <v>36678</v>
          </cell>
        </row>
        <row r="110">
          <cell r="A110" t="str">
            <v>715-676-2436</v>
          </cell>
          <cell r="B110">
            <v>3008</v>
          </cell>
          <cell r="C110" t="str">
            <v>RAY'S ELECTRIC</v>
          </cell>
          <cell r="D110" t="str">
            <v>RAY</v>
          </cell>
          <cell r="F110" t="str">
            <v>DURST</v>
          </cell>
          <cell r="G110" t="str">
            <v>8327 KLONDIKE DR</v>
          </cell>
          <cell r="H110" t="str">
            <v>MARSHFIELD</v>
          </cell>
          <cell r="I110" t="str">
            <v>WI</v>
          </cell>
          <cell r="J110">
            <v>54449</v>
          </cell>
          <cell r="K110" t="str">
            <v>715-676-2436</v>
          </cell>
          <cell r="L110" t="str">
            <v>8327 KLONDIKE DR</v>
          </cell>
          <cell r="M110" t="str">
            <v>MARSHFIELD</v>
          </cell>
          <cell r="N110" t="str">
            <v>WI</v>
          </cell>
          <cell r="O110">
            <v>54449</v>
          </cell>
          <cell r="P110" t="str">
            <v>MASTER</v>
          </cell>
          <cell r="Q110">
            <v>37256</v>
          </cell>
          <cell r="R110">
            <v>36767</v>
          </cell>
        </row>
        <row r="111">
          <cell r="A111" t="str">
            <v>715-424-5539</v>
          </cell>
          <cell r="B111">
            <v>3009</v>
          </cell>
          <cell r="C111" t="str">
            <v>M.G.E. CO.</v>
          </cell>
          <cell r="D111" t="str">
            <v>MICHAEL</v>
          </cell>
          <cell r="E111" t="str">
            <v>G.</v>
          </cell>
          <cell r="F111" t="str">
            <v>EDWARDS</v>
          </cell>
          <cell r="G111" t="str">
            <v>6830 ARBOR HAVEN LN</v>
          </cell>
          <cell r="H111" t="str">
            <v>WISC RAPIDS</v>
          </cell>
          <cell r="I111" t="str">
            <v>WI</v>
          </cell>
          <cell r="J111">
            <v>54494</v>
          </cell>
          <cell r="K111" t="str">
            <v>715-424-5539</v>
          </cell>
          <cell r="L111" t="str">
            <v>6830 ARBOR HAVEN LN</v>
          </cell>
          <cell r="M111" t="str">
            <v>WISC RAPIDS</v>
          </cell>
          <cell r="N111" t="str">
            <v>WI</v>
          </cell>
          <cell r="O111">
            <v>54494</v>
          </cell>
          <cell r="P111" t="str">
            <v>MASTER</v>
          </cell>
          <cell r="Q111">
            <v>37256</v>
          </cell>
          <cell r="R111">
            <v>36312</v>
          </cell>
        </row>
        <row r="112">
          <cell r="A112" t="str">
            <v>715-422-3742</v>
          </cell>
          <cell r="B112">
            <v>3010</v>
          </cell>
          <cell r="C112" t="str">
            <v>CONSOLIDATED PAPERS INC</v>
          </cell>
          <cell r="D112" t="str">
            <v>DALE</v>
          </cell>
          <cell r="E112" t="str">
            <v>F.</v>
          </cell>
          <cell r="F112" t="str">
            <v>GLENZER</v>
          </cell>
          <cell r="G112" t="str">
            <v>12021 DEER RIDGE RD</v>
          </cell>
          <cell r="H112" t="str">
            <v>WISC RAPIDS</v>
          </cell>
          <cell r="I112" t="str">
            <v>WI</v>
          </cell>
          <cell r="J112">
            <v>54494</v>
          </cell>
          <cell r="K112" t="str">
            <v>715-325-5580</v>
          </cell>
          <cell r="L112" t="str">
            <v>P O BOX 8050</v>
          </cell>
          <cell r="M112" t="str">
            <v>WISC RAPIDS</v>
          </cell>
          <cell r="N112" t="str">
            <v>WI</v>
          </cell>
          <cell r="O112">
            <v>54495</v>
          </cell>
          <cell r="P112" t="str">
            <v>MASTER</v>
          </cell>
          <cell r="Q112">
            <v>37256</v>
          </cell>
          <cell r="R112">
            <v>36404</v>
          </cell>
        </row>
        <row r="113">
          <cell r="A113" t="str">
            <v>715-384-3311</v>
          </cell>
          <cell r="B113">
            <v>3011</v>
          </cell>
          <cell r="C113" t="str">
            <v>TOTAL ELECTRIC INC</v>
          </cell>
          <cell r="D113" t="str">
            <v>BRADFORD</v>
          </cell>
          <cell r="E113" t="str">
            <v>A.</v>
          </cell>
          <cell r="F113" t="str">
            <v>HAESSLY</v>
          </cell>
          <cell r="G113" t="str">
            <v>M209 EDGEWOOD LANE</v>
          </cell>
          <cell r="H113" t="str">
            <v>MARSHFIELD</v>
          </cell>
          <cell r="I113" t="str">
            <v>WI</v>
          </cell>
          <cell r="J113">
            <v>54449</v>
          </cell>
          <cell r="K113" t="str">
            <v>715-387-8022</v>
          </cell>
          <cell r="L113" t="str">
            <v>P O BOX 217</v>
          </cell>
          <cell r="M113" t="str">
            <v>MARSHFIELD</v>
          </cell>
          <cell r="N113" t="str">
            <v>WI</v>
          </cell>
          <cell r="O113">
            <v>54449</v>
          </cell>
          <cell r="P113" t="str">
            <v>MASTER</v>
          </cell>
          <cell r="Q113">
            <v>37256</v>
          </cell>
          <cell r="R113">
            <v>36892</v>
          </cell>
        </row>
        <row r="114">
          <cell r="A114" t="str">
            <v>715-325-5062</v>
          </cell>
          <cell r="B114">
            <v>3012</v>
          </cell>
          <cell r="C114" t="str">
            <v>REX J. HILL</v>
          </cell>
          <cell r="D114" t="str">
            <v>REX</v>
          </cell>
          <cell r="E114" t="str">
            <v>J.</v>
          </cell>
          <cell r="F114" t="str">
            <v>HILL</v>
          </cell>
          <cell r="G114" t="str">
            <v>1091 KINGS WAY</v>
          </cell>
          <cell r="H114" t="str">
            <v>NEKOOSA</v>
          </cell>
          <cell r="I114" t="str">
            <v>WI</v>
          </cell>
          <cell r="J114">
            <v>54457</v>
          </cell>
          <cell r="K114" t="str">
            <v>715-325-5062</v>
          </cell>
          <cell r="L114" t="str">
            <v>1091 KINGS WAY</v>
          </cell>
          <cell r="M114" t="str">
            <v>NEKOOSA</v>
          </cell>
          <cell r="N114" t="str">
            <v>WI</v>
          </cell>
          <cell r="O114">
            <v>54457</v>
          </cell>
          <cell r="P114" t="str">
            <v>MASTER</v>
          </cell>
          <cell r="Q114">
            <v>37256</v>
          </cell>
          <cell r="R114">
            <v>36323</v>
          </cell>
        </row>
        <row r="115">
          <cell r="A115" t="str">
            <v>715-887-4400</v>
          </cell>
          <cell r="B115">
            <v>3013</v>
          </cell>
          <cell r="C115" t="str">
            <v>COMPLETE CONTROL INC</v>
          </cell>
          <cell r="D115" t="str">
            <v>DAVID</v>
          </cell>
          <cell r="F115" t="str">
            <v>IVERSON</v>
          </cell>
          <cell r="G115" t="str">
            <v>10141 HWY 13 S</v>
          </cell>
          <cell r="H115" t="str">
            <v>WISC RAPIDS</v>
          </cell>
          <cell r="I115" t="str">
            <v>WI</v>
          </cell>
          <cell r="J115">
            <v>54494</v>
          </cell>
          <cell r="K115" t="str">
            <v>715-325-7289</v>
          </cell>
          <cell r="L115" t="str">
            <v>210 MARKET AVE</v>
          </cell>
          <cell r="M115" t="str">
            <v>PORT EDWARDS</v>
          </cell>
          <cell r="N115" t="str">
            <v>WI</v>
          </cell>
          <cell r="O115">
            <v>54469</v>
          </cell>
          <cell r="P115" t="str">
            <v>MASTER</v>
          </cell>
          <cell r="Q115">
            <v>37256</v>
          </cell>
          <cell r="R115">
            <v>36892</v>
          </cell>
        </row>
        <row r="116">
          <cell r="A116" t="str">
            <v>715-423-8440</v>
          </cell>
          <cell r="B116">
            <v>3014</v>
          </cell>
          <cell r="C116" t="str">
            <v>E-CON INC</v>
          </cell>
          <cell r="D116" t="str">
            <v>DONALD</v>
          </cell>
          <cell r="E116" t="str">
            <v>G.</v>
          </cell>
          <cell r="F116" t="str">
            <v>IVERSON</v>
          </cell>
          <cell r="G116" t="str">
            <v>3967 WOOD RIDGE TRCE</v>
          </cell>
          <cell r="H116" t="str">
            <v>WISC RAPIDS</v>
          </cell>
          <cell r="I116" t="str">
            <v>WI</v>
          </cell>
          <cell r="J116">
            <v>54494</v>
          </cell>
          <cell r="K116" t="str">
            <v>715-424-1649</v>
          </cell>
          <cell r="L116" t="str">
            <v>4610 PLOVER RD</v>
          </cell>
          <cell r="M116" t="str">
            <v>WISC RAPIDS</v>
          </cell>
          <cell r="N116" t="str">
            <v>WI</v>
          </cell>
          <cell r="O116">
            <v>54494</v>
          </cell>
          <cell r="P116" t="str">
            <v>MASTER</v>
          </cell>
          <cell r="Q116">
            <v>37256</v>
          </cell>
          <cell r="R116">
            <v>36616</v>
          </cell>
        </row>
        <row r="117">
          <cell r="A117" t="str">
            <v>715-423-5999</v>
          </cell>
          <cell r="B117">
            <v>3015</v>
          </cell>
          <cell r="C117" t="str">
            <v>MJ ELECTRIC INC</v>
          </cell>
          <cell r="D117" t="str">
            <v>SCOTT</v>
          </cell>
          <cell r="F117" t="str">
            <v>KLEIN</v>
          </cell>
          <cell r="G117" t="str">
            <v>1340 S DAKOTA AVE</v>
          </cell>
          <cell r="H117" t="str">
            <v>FRIENDSHIP</v>
          </cell>
          <cell r="I117" t="str">
            <v>WI</v>
          </cell>
          <cell r="J117">
            <v>53934</v>
          </cell>
          <cell r="K117" t="str">
            <v>608-339-7219</v>
          </cell>
          <cell r="L117" t="str">
            <v>1430 2ND ST N</v>
          </cell>
          <cell r="M117" t="str">
            <v>WISC RAPIDS</v>
          </cell>
          <cell r="N117" t="str">
            <v>WI</v>
          </cell>
          <cell r="O117">
            <v>54494</v>
          </cell>
          <cell r="P117" t="str">
            <v>MASTER</v>
          </cell>
          <cell r="Q117">
            <v>37256</v>
          </cell>
          <cell r="R117">
            <v>36892</v>
          </cell>
        </row>
        <row r="118">
          <cell r="A118" t="str">
            <v>715-423-1560</v>
          </cell>
          <cell r="B118">
            <v>3016</v>
          </cell>
          <cell r="C118" t="str">
            <v>STAUB ELECTRIC CO INC</v>
          </cell>
          <cell r="D118" t="str">
            <v>JAMES</v>
          </cell>
          <cell r="E118" t="str">
            <v>E.</v>
          </cell>
          <cell r="F118" t="str">
            <v>KRUEGER</v>
          </cell>
          <cell r="G118" t="str">
            <v>1320 17TH ST S</v>
          </cell>
          <cell r="H118" t="str">
            <v>WISC RAPIDS</v>
          </cell>
          <cell r="I118" t="str">
            <v>WI</v>
          </cell>
          <cell r="J118">
            <v>54494</v>
          </cell>
          <cell r="K118" t="str">
            <v>715-424-2123</v>
          </cell>
          <cell r="L118" t="str">
            <v>210 1ST ST N</v>
          </cell>
          <cell r="M118" t="str">
            <v>WISC RAPIDS</v>
          </cell>
          <cell r="N118" t="str">
            <v>WI</v>
          </cell>
          <cell r="O118">
            <v>54494</v>
          </cell>
          <cell r="P118" t="str">
            <v>MASTER</v>
          </cell>
          <cell r="Q118">
            <v>37256</v>
          </cell>
          <cell r="R118">
            <v>36526</v>
          </cell>
        </row>
        <row r="119">
          <cell r="A119" t="str">
            <v>715-344-5733</v>
          </cell>
          <cell r="B119">
            <v>3017</v>
          </cell>
          <cell r="C119" t="str">
            <v>LIND ELECTRIC SERVICE INC</v>
          </cell>
          <cell r="D119" t="str">
            <v>DONALD</v>
          </cell>
          <cell r="E119" t="str">
            <v>R.</v>
          </cell>
          <cell r="F119" t="str">
            <v>LIND JR</v>
          </cell>
          <cell r="G119" t="str">
            <v>2340 WATER ST</v>
          </cell>
          <cell r="H119" t="str">
            <v>STEVENS POINT</v>
          </cell>
          <cell r="I119" t="str">
            <v>WI</v>
          </cell>
          <cell r="J119">
            <v>54481</v>
          </cell>
          <cell r="K119" t="str">
            <v>715-344-5800</v>
          </cell>
          <cell r="L119" t="str">
            <v>P O BOX 232</v>
          </cell>
          <cell r="M119" t="str">
            <v>STEVENS POINT</v>
          </cell>
          <cell r="N119" t="str">
            <v>WI</v>
          </cell>
          <cell r="O119">
            <v>54481</v>
          </cell>
          <cell r="P119" t="str">
            <v>MASTER</v>
          </cell>
          <cell r="Q119">
            <v>37256</v>
          </cell>
          <cell r="R119">
            <v>37438</v>
          </cell>
        </row>
        <row r="120">
          <cell r="A120" t="str">
            <v>414-302-5800</v>
          </cell>
          <cell r="B120">
            <v>3018</v>
          </cell>
          <cell r="C120" t="str">
            <v>LEMBERG ELECTRIC CO INC</v>
          </cell>
          <cell r="D120" t="str">
            <v>RONALD</v>
          </cell>
          <cell r="E120" t="str">
            <v>E</v>
          </cell>
          <cell r="F120" t="str">
            <v>MAASSEN</v>
          </cell>
          <cell r="G120" t="str">
            <v>17395 SIERRA LN</v>
          </cell>
          <cell r="H120" t="str">
            <v>BROOKFIELD</v>
          </cell>
          <cell r="I120" t="str">
            <v>WI</v>
          </cell>
          <cell r="J120">
            <v>53045</v>
          </cell>
          <cell r="K120" t="str">
            <v>414-781-5094</v>
          </cell>
          <cell r="L120" t="str">
            <v>730 N 109TH ST</v>
          </cell>
          <cell r="M120" t="str">
            <v>WAUWATOSA</v>
          </cell>
          <cell r="N120" t="str">
            <v>WI</v>
          </cell>
          <cell r="O120">
            <v>53219</v>
          </cell>
          <cell r="P120" t="str">
            <v>MASTER</v>
          </cell>
          <cell r="Q120">
            <v>37256</v>
          </cell>
          <cell r="R120">
            <v>36892</v>
          </cell>
        </row>
        <row r="121">
          <cell r="A121" t="str">
            <v>715-421-5688</v>
          </cell>
          <cell r="B121">
            <v>3019</v>
          </cell>
          <cell r="C121" t="str">
            <v>MANN ELECTRIC</v>
          </cell>
          <cell r="D121" t="str">
            <v>THOMAS</v>
          </cell>
          <cell r="E121" t="str">
            <v>M</v>
          </cell>
          <cell r="F121" t="str">
            <v>MANN</v>
          </cell>
          <cell r="G121" t="str">
            <v>5631 BOULDER CIR</v>
          </cell>
          <cell r="H121" t="str">
            <v>WISC RAPIDS</v>
          </cell>
          <cell r="I121" t="str">
            <v>WI</v>
          </cell>
          <cell r="J121">
            <v>54494</v>
          </cell>
          <cell r="K121" t="str">
            <v>715-421-5688</v>
          </cell>
          <cell r="L121" t="str">
            <v>5631 BOULDER CIR</v>
          </cell>
          <cell r="M121" t="str">
            <v>WISC RAPIDS</v>
          </cell>
          <cell r="N121" t="str">
            <v>WI</v>
          </cell>
          <cell r="O121">
            <v>54494</v>
          </cell>
          <cell r="P121" t="str">
            <v>MASTER</v>
          </cell>
          <cell r="Q121">
            <v>37256</v>
          </cell>
          <cell r="R121">
            <v>36373</v>
          </cell>
        </row>
        <row r="122">
          <cell r="A122" t="str">
            <v>715-341-2762</v>
          </cell>
          <cell r="B122">
            <v>3020</v>
          </cell>
          <cell r="C122" t="str">
            <v>CENTRAL STATE ELEC CORP</v>
          </cell>
          <cell r="D122" t="str">
            <v>THOMAS</v>
          </cell>
          <cell r="F122" t="str">
            <v>MODRZEWSKI</v>
          </cell>
          <cell r="G122" t="str">
            <v>4785 PIERCE AVE</v>
          </cell>
          <cell r="H122" t="str">
            <v>PLOVER</v>
          </cell>
          <cell r="I122" t="str">
            <v>WI</v>
          </cell>
          <cell r="J122">
            <v>54467</v>
          </cell>
          <cell r="K122" t="str">
            <v>715-341-2762</v>
          </cell>
          <cell r="L122" t="str">
            <v>4785 PIERCE AVE</v>
          </cell>
          <cell r="M122" t="str">
            <v>PLOVER</v>
          </cell>
          <cell r="N122" t="str">
            <v>WI</v>
          </cell>
          <cell r="O122">
            <v>54467</v>
          </cell>
          <cell r="P122" t="str">
            <v>MASTER</v>
          </cell>
          <cell r="Q122">
            <v>37256</v>
          </cell>
          <cell r="R122">
            <v>36710</v>
          </cell>
        </row>
        <row r="123">
          <cell r="A123" t="str">
            <v>715-423-7113</v>
          </cell>
          <cell r="B123">
            <v>3021</v>
          </cell>
          <cell r="C123" t="str">
            <v>MOSER ELECTRIC</v>
          </cell>
          <cell r="D123" t="str">
            <v>DAVID</v>
          </cell>
          <cell r="F123" t="str">
            <v>MOSER</v>
          </cell>
          <cell r="G123" t="str">
            <v>6720 WOOD AVE</v>
          </cell>
          <cell r="H123" t="str">
            <v>WISC RAPIDS</v>
          </cell>
          <cell r="I123" t="str">
            <v>WI</v>
          </cell>
          <cell r="J123">
            <v>54494</v>
          </cell>
          <cell r="K123" t="str">
            <v>715-423-7113</v>
          </cell>
          <cell r="L123" t="str">
            <v>6720 WOOD AVE</v>
          </cell>
          <cell r="M123" t="str">
            <v>WISC RAPIDS</v>
          </cell>
          <cell r="N123" t="str">
            <v>WI</v>
          </cell>
          <cell r="O123">
            <v>54494</v>
          </cell>
          <cell r="P123" t="str">
            <v>MASTER</v>
          </cell>
          <cell r="Q123">
            <v>37256</v>
          </cell>
          <cell r="R123">
            <v>36505</v>
          </cell>
        </row>
        <row r="124">
          <cell r="A124" t="str">
            <v>715-424-8041</v>
          </cell>
          <cell r="B124">
            <v>3022</v>
          </cell>
          <cell r="C124" t="str">
            <v>KARDINAL ELECTRIC</v>
          </cell>
          <cell r="D124" t="str">
            <v>KEVIN</v>
          </cell>
          <cell r="E124" t="str">
            <v>M.</v>
          </cell>
          <cell r="F124" t="str">
            <v>NEUMANN</v>
          </cell>
          <cell r="G124" t="str">
            <v>5340 BRENDA LN</v>
          </cell>
          <cell r="H124" t="str">
            <v>WISC RAPIDS</v>
          </cell>
          <cell r="I124" t="str">
            <v>WI</v>
          </cell>
          <cell r="J124">
            <v>54494</v>
          </cell>
          <cell r="K124" t="str">
            <v>715-424-8041</v>
          </cell>
          <cell r="L124" t="str">
            <v>7330 PLOVER RD</v>
          </cell>
          <cell r="M124" t="str">
            <v>WISC RAPIDS</v>
          </cell>
          <cell r="N124" t="str">
            <v>WI</v>
          </cell>
          <cell r="O124">
            <v>54494</v>
          </cell>
          <cell r="P124" t="str">
            <v>MASTER</v>
          </cell>
          <cell r="Q124">
            <v>37256</v>
          </cell>
          <cell r="R124">
            <v>36371</v>
          </cell>
        </row>
        <row r="125">
          <cell r="A125" t="str">
            <v>608-783-0737</v>
          </cell>
          <cell r="B125">
            <v>3023</v>
          </cell>
          <cell r="C125" t="str">
            <v>T D PADESKY ELECTRIC INC</v>
          </cell>
          <cell r="D125" t="str">
            <v>TIMOTHY</v>
          </cell>
          <cell r="E125" t="str">
            <v>D.</v>
          </cell>
          <cell r="F125" t="str">
            <v>PADESKY</v>
          </cell>
          <cell r="G125" t="str">
            <v>2244 CUNNINGHAM ST</v>
          </cell>
          <cell r="H125" t="str">
            <v>LA CROSSE</v>
          </cell>
          <cell r="I125" t="str">
            <v>WI</v>
          </cell>
          <cell r="J125">
            <v>54603</v>
          </cell>
          <cell r="K125" t="str">
            <v>608-783-0737</v>
          </cell>
          <cell r="L125" t="str">
            <v>2244 CUMMINGHAM ST</v>
          </cell>
          <cell r="M125" t="str">
            <v>LA CROSSE</v>
          </cell>
          <cell r="N125" t="str">
            <v>WI</v>
          </cell>
          <cell r="O125">
            <v>54603</v>
          </cell>
          <cell r="P125" t="str">
            <v>MASTER</v>
          </cell>
          <cell r="Q125">
            <v>37256</v>
          </cell>
          <cell r="R125">
            <v>36762</v>
          </cell>
        </row>
        <row r="126">
          <cell r="A126" t="str">
            <v>715-359-5812</v>
          </cell>
          <cell r="B126">
            <v>3024</v>
          </cell>
          <cell r="C126" t="str">
            <v>K &amp; M ELEC OF SCHOFIELD</v>
          </cell>
          <cell r="D126" t="str">
            <v>PAUL</v>
          </cell>
          <cell r="E126" t="str">
            <v>E.</v>
          </cell>
          <cell r="F126" t="str">
            <v>PALECEK</v>
          </cell>
          <cell r="G126" t="str">
            <v>2102 EDGEWOOD DR</v>
          </cell>
          <cell r="H126" t="str">
            <v>SCHOFIELD</v>
          </cell>
          <cell r="I126" t="str">
            <v>WI</v>
          </cell>
          <cell r="J126">
            <v>54476</v>
          </cell>
          <cell r="K126" t="str">
            <v>715-359-3884</v>
          </cell>
          <cell r="L126" t="str">
            <v>1221 GRAND AVE</v>
          </cell>
          <cell r="M126" t="str">
            <v>SCHOFIELD</v>
          </cell>
          <cell r="N126" t="str">
            <v>WI</v>
          </cell>
          <cell r="O126">
            <v>54476</v>
          </cell>
          <cell r="P126" t="str">
            <v>MASTER</v>
          </cell>
          <cell r="Q126">
            <v>37256</v>
          </cell>
          <cell r="R126">
            <v>36739</v>
          </cell>
        </row>
        <row r="127">
          <cell r="A127" t="str">
            <v>715-421-5601</v>
          </cell>
          <cell r="B127">
            <v>3025</v>
          </cell>
          <cell r="C127" t="str">
            <v>JEROME PELOT ELECTRIC</v>
          </cell>
          <cell r="D127" t="str">
            <v>JEROME</v>
          </cell>
          <cell r="E127" t="str">
            <v>F.</v>
          </cell>
          <cell r="F127" t="str">
            <v>PELOT</v>
          </cell>
          <cell r="G127" t="str">
            <v>2227 PINE RD</v>
          </cell>
          <cell r="H127" t="str">
            <v>RUDOLPH</v>
          </cell>
          <cell r="I127" t="str">
            <v>WI</v>
          </cell>
          <cell r="J127">
            <v>54475</v>
          </cell>
          <cell r="K127" t="str">
            <v>715-421-5601</v>
          </cell>
          <cell r="L127" t="str">
            <v>2227 PINE RD</v>
          </cell>
          <cell r="M127" t="str">
            <v>RUDOLPH</v>
          </cell>
          <cell r="N127" t="str">
            <v>WI</v>
          </cell>
          <cell r="O127">
            <v>54475</v>
          </cell>
          <cell r="P127" t="str">
            <v>MASTER</v>
          </cell>
          <cell r="Q127">
            <v>37256</v>
          </cell>
        </row>
        <row r="128">
          <cell r="A128" t="str">
            <v>715-887-4400</v>
          </cell>
          <cell r="B128">
            <v>3026</v>
          </cell>
          <cell r="C128" t="str">
            <v>COMPLETE CONTROL INC</v>
          </cell>
          <cell r="D128" t="str">
            <v>WILLIAM</v>
          </cell>
          <cell r="F128" t="str">
            <v>PIERCE</v>
          </cell>
          <cell r="G128" t="str">
            <v>13951 HWY 13 S</v>
          </cell>
          <cell r="H128" t="str">
            <v>WISC RAPIDS</v>
          </cell>
          <cell r="I128" t="str">
            <v>WI</v>
          </cell>
          <cell r="J128">
            <v>54494</v>
          </cell>
          <cell r="K128" t="str">
            <v>715-325-5133</v>
          </cell>
          <cell r="L128" t="str">
            <v>210 MARKET AVE,PO BOX 77</v>
          </cell>
          <cell r="M128" t="str">
            <v>PORT EDWARDS</v>
          </cell>
          <cell r="N128" t="str">
            <v>WI</v>
          </cell>
          <cell r="O128">
            <v>54469</v>
          </cell>
          <cell r="P128" t="str">
            <v>MASTER</v>
          </cell>
          <cell r="Q128">
            <v>37256</v>
          </cell>
          <cell r="R128">
            <v>36892</v>
          </cell>
        </row>
        <row r="129">
          <cell r="A129" t="str">
            <v>715-422-3483</v>
          </cell>
          <cell r="B129">
            <v>3027</v>
          </cell>
          <cell r="C129" t="str">
            <v>CONSOLIDATED PAPERS INC</v>
          </cell>
          <cell r="D129" t="str">
            <v>MARK</v>
          </cell>
          <cell r="E129" t="str">
            <v>A.</v>
          </cell>
          <cell r="F129" t="str">
            <v>REHBERG</v>
          </cell>
          <cell r="G129" t="str">
            <v>3151 NORTH SHORE DR</v>
          </cell>
          <cell r="H129" t="str">
            <v>STEVENS POINT</v>
          </cell>
          <cell r="I129" t="str">
            <v>WI</v>
          </cell>
          <cell r="J129">
            <v>54481</v>
          </cell>
          <cell r="K129" t="str">
            <v>715-421-3462</v>
          </cell>
          <cell r="L129" t="str">
            <v>231 1ST AVE N</v>
          </cell>
          <cell r="M129" t="str">
            <v>WISC RAPIDS</v>
          </cell>
          <cell r="N129" t="str">
            <v>WI</v>
          </cell>
          <cell r="O129">
            <v>54495</v>
          </cell>
          <cell r="P129" t="str">
            <v>MASTER</v>
          </cell>
          <cell r="Q129">
            <v>37256</v>
          </cell>
          <cell r="R129">
            <v>36404</v>
          </cell>
        </row>
        <row r="130">
          <cell r="A130" t="str">
            <v>715-384-5313</v>
          </cell>
          <cell r="B130">
            <v>3028</v>
          </cell>
          <cell r="C130" t="str">
            <v>TOWN &amp; COUNTRY ELEC SVC</v>
          </cell>
          <cell r="D130" t="str">
            <v>MARVIN</v>
          </cell>
          <cell r="F130" t="str">
            <v>SCHLINSOG</v>
          </cell>
          <cell r="G130" t="str">
            <v>805 WEST BLODGETT</v>
          </cell>
          <cell r="H130" t="str">
            <v>MARSHFIELD</v>
          </cell>
          <cell r="I130" t="str">
            <v>WI</v>
          </cell>
          <cell r="J130">
            <v>54449</v>
          </cell>
          <cell r="K130" t="str">
            <v>715-384-9116</v>
          </cell>
          <cell r="L130" t="str">
            <v>1100 S CENTRAL AVE</v>
          </cell>
          <cell r="M130" t="str">
            <v>MARSHFIELD</v>
          </cell>
          <cell r="N130" t="str">
            <v>WI</v>
          </cell>
          <cell r="O130">
            <v>54449</v>
          </cell>
          <cell r="P130" t="str">
            <v>MASTER</v>
          </cell>
          <cell r="Q130">
            <v>37256</v>
          </cell>
          <cell r="R130">
            <v>36295</v>
          </cell>
        </row>
        <row r="131">
          <cell r="A131" t="str">
            <v>715-387-3039</v>
          </cell>
          <cell r="B131">
            <v>3029</v>
          </cell>
          <cell r="C131" t="str">
            <v>BSA ELECTRIC INC</v>
          </cell>
          <cell r="D131" t="str">
            <v>EUGENE</v>
          </cell>
          <cell r="E131" t="str">
            <v>E.</v>
          </cell>
          <cell r="F131" t="str">
            <v>SLATTERY</v>
          </cell>
          <cell r="G131" t="str">
            <v>3716 HWY 10</v>
          </cell>
          <cell r="H131" t="str">
            <v>JUNCTION CITY</v>
          </cell>
          <cell r="I131" t="str">
            <v>WI</v>
          </cell>
          <cell r="J131">
            <v>54443</v>
          </cell>
          <cell r="K131" t="str">
            <v>715-457-2858</v>
          </cell>
          <cell r="L131" t="str">
            <v>3716 HWY 10</v>
          </cell>
          <cell r="M131" t="str">
            <v>JUNCTION CITY</v>
          </cell>
          <cell r="N131" t="str">
            <v>WI</v>
          </cell>
          <cell r="O131">
            <v>54443</v>
          </cell>
          <cell r="P131" t="str">
            <v>REVOKED MASTER</v>
          </cell>
          <cell r="Q131">
            <v>37256</v>
          </cell>
        </row>
        <row r="132">
          <cell r="A132" t="str">
            <v>920-738-1500</v>
          </cell>
          <cell r="B132">
            <v>3030</v>
          </cell>
          <cell r="C132" t="str">
            <v>TOWN &amp; COUNTRY ELEC INC</v>
          </cell>
          <cell r="D132" t="str">
            <v>ROLAND</v>
          </cell>
          <cell r="E132" t="str">
            <v>G.</v>
          </cell>
          <cell r="F132" t="str">
            <v>STEPHENSON</v>
          </cell>
          <cell r="G132" t="str">
            <v>7797 LAKESHORE LN</v>
          </cell>
          <cell r="H132" t="str">
            <v>SHERWOOD</v>
          </cell>
          <cell r="I132" t="str">
            <v>WI</v>
          </cell>
          <cell r="J132">
            <v>54169</v>
          </cell>
          <cell r="K132" t="str">
            <v>920-738-1500</v>
          </cell>
          <cell r="L132" t="str">
            <v>2662 AMERICAN DR</v>
          </cell>
          <cell r="M132" t="str">
            <v>APPLETON</v>
          </cell>
          <cell r="N132" t="str">
            <v>WI</v>
          </cell>
          <cell r="O132">
            <v>54912</v>
          </cell>
          <cell r="P132" t="str">
            <v>MASTER</v>
          </cell>
          <cell r="Q132">
            <v>37256</v>
          </cell>
          <cell r="R132">
            <v>36891</v>
          </cell>
        </row>
        <row r="133">
          <cell r="A133" t="str">
            <v>517-882-3904</v>
          </cell>
          <cell r="B133">
            <v>3031</v>
          </cell>
          <cell r="C133" t="str">
            <v>SWAN ELECTRIC CO INC</v>
          </cell>
          <cell r="D133" t="str">
            <v>HERBERT</v>
          </cell>
          <cell r="E133" t="str">
            <v>E.</v>
          </cell>
          <cell r="F133" t="str">
            <v>SWAN</v>
          </cell>
          <cell r="G133" t="str">
            <v>11812 SHADY PINES</v>
          </cell>
          <cell r="H133" t="str">
            <v>GRAND LEDGE</v>
          </cell>
          <cell r="I133" t="str">
            <v>MI</v>
          </cell>
          <cell r="J133">
            <v>48837</v>
          </cell>
          <cell r="K133" t="str">
            <v>517-622-1740</v>
          </cell>
          <cell r="L133" t="str">
            <v>6133 AURELIUS RD</v>
          </cell>
          <cell r="M133" t="str">
            <v>LANSING</v>
          </cell>
          <cell r="N133" t="str">
            <v>MI</v>
          </cell>
          <cell r="O133">
            <v>48911</v>
          </cell>
          <cell r="P133" t="str">
            <v>MASTER</v>
          </cell>
          <cell r="Q133">
            <v>37256</v>
          </cell>
          <cell r="R133">
            <v>36678</v>
          </cell>
        </row>
        <row r="134">
          <cell r="A134" t="str">
            <v>715-423-8440</v>
          </cell>
          <cell r="B134">
            <v>3032</v>
          </cell>
          <cell r="C134" t="str">
            <v>E-CON INC</v>
          </cell>
          <cell r="D134" t="str">
            <v>GARY</v>
          </cell>
          <cell r="E134" t="str">
            <v>A.</v>
          </cell>
          <cell r="F134" t="str">
            <v>UTECH</v>
          </cell>
          <cell r="G134" t="str">
            <v>1111 LAKEWOOD LN</v>
          </cell>
          <cell r="H134" t="str">
            <v xml:space="preserve"> WISC RAPIDS</v>
          </cell>
          <cell r="I134" t="str">
            <v>WI</v>
          </cell>
          <cell r="J134">
            <v>54494</v>
          </cell>
          <cell r="K134" t="str">
            <v>715-424-2007</v>
          </cell>
          <cell r="L134" t="str">
            <v>4610 PLOVER RD</v>
          </cell>
          <cell r="M134" t="str">
            <v>WISC RAPIDS</v>
          </cell>
          <cell r="N134" t="str">
            <v>WI</v>
          </cell>
          <cell r="O134">
            <v>54494</v>
          </cell>
          <cell r="P134" t="str">
            <v>MASTER</v>
          </cell>
          <cell r="Q134">
            <v>37256</v>
          </cell>
          <cell r="R134">
            <v>36616</v>
          </cell>
        </row>
        <row r="135">
          <cell r="A135" t="str">
            <v>715-845-4308</v>
          </cell>
          <cell r="B135">
            <v>3033</v>
          </cell>
          <cell r="C135" t="str">
            <v>VAN ERT ELECTRIC CO INC</v>
          </cell>
          <cell r="D135" t="str">
            <v>ROBERT</v>
          </cell>
          <cell r="F135" t="str">
            <v>VAN ERT</v>
          </cell>
          <cell r="G135" t="str">
            <v>1590 TEE RD</v>
          </cell>
          <cell r="H135" t="str">
            <v>MOSINEE</v>
          </cell>
          <cell r="I135" t="str">
            <v>WI</v>
          </cell>
          <cell r="J135">
            <v>54455</v>
          </cell>
          <cell r="K135" t="str">
            <v>715-693-2105</v>
          </cell>
          <cell r="L135" t="str">
            <v>7019 W STEWERT AVE</v>
          </cell>
          <cell r="M135" t="str">
            <v>WAUSAU</v>
          </cell>
          <cell r="N135" t="str">
            <v>WI</v>
          </cell>
          <cell r="O135">
            <v>54401</v>
          </cell>
          <cell r="P135" t="str">
            <v>MASTER</v>
          </cell>
          <cell r="Q135">
            <v>37256</v>
          </cell>
          <cell r="R135">
            <v>36617</v>
          </cell>
        </row>
        <row r="136">
          <cell r="A136" t="str">
            <v>715-384-9794</v>
          </cell>
          <cell r="B136">
            <v>3034</v>
          </cell>
          <cell r="C136" t="str">
            <v>KEN WEIS ELECTRIC INC</v>
          </cell>
          <cell r="D136" t="str">
            <v>KEN</v>
          </cell>
          <cell r="F136" t="str">
            <v>WEIS</v>
          </cell>
          <cell r="G136" t="str">
            <v>10005 WASHINGTON AVE</v>
          </cell>
          <cell r="H136" t="str">
            <v>MARSHFIELD</v>
          </cell>
          <cell r="I136" t="str">
            <v>WI</v>
          </cell>
          <cell r="J136">
            <v>54449</v>
          </cell>
          <cell r="K136" t="str">
            <v>715-384-9794</v>
          </cell>
          <cell r="L136" t="str">
            <v>10005 WASHINGTON AVE</v>
          </cell>
          <cell r="M136" t="str">
            <v>MARSHFIELD</v>
          </cell>
          <cell r="N136" t="str">
            <v>WI</v>
          </cell>
          <cell r="O136">
            <v>54449</v>
          </cell>
          <cell r="P136" t="str">
            <v>MASTER</v>
          </cell>
          <cell r="Q136">
            <v>37256</v>
          </cell>
          <cell r="R136">
            <v>36617</v>
          </cell>
        </row>
        <row r="137">
          <cell r="A137" t="str">
            <v>715-384-8717</v>
          </cell>
          <cell r="B137">
            <v>3035</v>
          </cell>
          <cell r="C137" t="str">
            <v>MERKEL ELECTRIC CO INC</v>
          </cell>
          <cell r="D137" t="str">
            <v>JOHN</v>
          </cell>
          <cell r="F137" t="str">
            <v>WENDT</v>
          </cell>
          <cell r="G137" t="str">
            <v>2022 BECKER RD</v>
          </cell>
          <cell r="H137" t="str">
            <v>MARSHFIELD</v>
          </cell>
          <cell r="I137" t="str">
            <v>WI</v>
          </cell>
          <cell r="J137">
            <v>54449</v>
          </cell>
          <cell r="K137" t="str">
            <v>715-387-4225</v>
          </cell>
          <cell r="L137" t="str">
            <v>P O BOX 246</v>
          </cell>
          <cell r="M137" t="str">
            <v>MARSHFIELD</v>
          </cell>
          <cell r="N137" t="str">
            <v>WI</v>
          </cell>
          <cell r="O137">
            <v>54449</v>
          </cell>
          <cell r="P137" t="str">
            <v>MASTER</v>
          </cell>
          <cell r="Q137">
            <v>37256</v>
          </cell>
          <cell r="R137">
            <v>36312</v>
          </cell>
        </row>
        <row r="138">
          <cell r="A138" t="str">
            <v>715-341-9202</v>
          </cell>
          <cell r="B138">
            <v>3036</v>
          </cell>
          <cell r="C138" t="str">
            <v>WHERRITT ELECTRIC INC</v>
          </cell>
          <cell r="D138" t="str">
            <v>RICHARD</v>
          </cell>
          <cell r="E138" t="str">
            <v>G.</v>
          </cell>
          <cell r="F138" t="str">
            <v>WHERRITT</v>
          </cell>
          <cell r="G138" t="str">
            <v>7315 WICZEK RD</v>
          </cell>
          <cell r="H138" t="str">
            <v>PLOVER</v>
          </cell>
          <cell r="I138" t="str">
            <v>WI</v>
          </cell>
          <cell r="J138">
            <v>54467</v>
          </cell>
          <cell r="K138" t="str">
            <v>715-341-9202</v>
          </cell>
          <cell r="L138" t="str">
            <v>7315 WICZEK RD</v>
          </cell>
          <cell r="M138" t="str">
            <v>PLOVER</v>
          </cell>
          <cell r="N138" t="str">
            <v>WI</v>
          </cell>
          <cell r="O138">
            <v>54467</v>
          </cell>
          <cell r="P138" t="str">
            <v>MASTER</v>
          </cell>
          <cell r="Q138">
            <v>37256</v>
          </cell>
          <cell r="R138">
            <v>36340</v>
          </cell>
        </row>
        <row r="139">
          <cell r="A139" t="str">
            <v>715-421-4811</v>
          </cell>
          <cell r="B139">
            <v>3037</v>
          </cell>
          <cell r="C139" t="str">
            <v>WOLFE ELECTRIC INC</v>
          </cell>
          <cell r="D139" t="str">
            <v>MAX</v>
          </cell>
          <cell r="E139" t="str">
            <v>M.</v>
          </cell>
          <cell r="F139" t="str">
            <v>WOLFE</v>
          </cell>
          <cell r="G139" t="str">
            <v>816 3RD ST S</v>
          </cell>
          <cell r="H139" t="str">
            <v>WISC RAPIDS</v>
          </cell>
          <cell r="I139" t="str">
            <v>WI</v>
          </cell>
          <cell r="J139">
            <v>54494</v>
          </cell>
          <cell r="K139" t="str">
            <v>715-421-4811</v>
          </cell>
          <cell r="L139" t="str">
            <v>816 3RD ST S</v>
          </cell>
          <cell r="M139" t="str">
            <v>WISC RAPIDS</v>
          </cell>
          <cell r="N139" t="str">
            <v>WI</v>
          </cell>
          <cell r="O139">
            <v>54494</v>
          </cell>
          <cell r="P139" t="str">
            <v>MASTER</v>
          </cell>
          <cell r="Q139">
            <v>37256</v>
          </cell>
          <cell r="R139">
            <v>36892</v>
          </cell>
        </row>
        <row r="140">
          <cell r="A140" t="str">
            <v>715-887-4400</v>
          </cell>
          <cell r="B140">
            <v>3038</v>
          </cell>
          <cell r="C140" t="str">
            <v>COMPLETE CONTROL INC</v>
          </cell>
          <cell r="D140" t="str">
            <v>JOHN</v>
          </cell>
          <cell r="F140" t="str">
            <v>WYMAN</v>
          </cell>
          <cell r="G140" t="str">
            <v>5110 TIMBERLAND TRL</v>
          </cell>
          <cell r="H140" t="str">
            <v>WISC RAPIDS</v>
          </cell>
          <cell r="I140" t="str">
            <v>WI</v>
          </cell>
          <cell r="J140">
            <v>54494</v>
          </cell>
          <cell r="K140" t="str">
            <v>715-424-5125</v>
          </cell>
          <cell r="L140" t="str">
            <v>210 MARKET AVE</v>
          </cell>
          <cell r="M140" t="str">
            <v>PORT EDWARDS</v>
          </cell>
          <cell r="N140" t="str">
            <v>WI</v>
          </cell>
          <cell r="O140">
            <v>54469</v>
          </cell>
          <cell r="P140" t="str">
            <v>MASTER</v>
          </cell>
          <cell r="Q140">
            <v>37256</v>
          </cell>
          <cell r="R140">
            <v>36892</v>
          </cell>
        </row>
        <row r="141">
          <cell r="A141" t="str">
            <v>715-423-5999</v>
          </cell>
          <cell r="B141">
            <v>3039</v>
          </cell>
          <cell r="C141" t="str">
            <v>MJ ELECTRIC INC</v>
          </cell>
          <cell r="D141" t="str">
            <v>ROBERT</v>
          </cell>
          <cell r="F141" t="str">
            <v>BIALLAS</v>
          </cell>
          <cell r="G141" t="str">
            <v>736 WOODWARD AVE</v>
          </cell>
          <cell r="H141" t="str">
            <v>IRON MOUNTAIN</v>
          </cell>
          <cell r="I141" t="str">
            <v>MI</v>
          </cell>
          <cell r="J141">
            <v>49801</v>
          </cell>
          <cell r="K141" t="str">
            <v>906-779-1325</v>
          </cell>
          <cell r="L141" t="str">
            <v>1430 2ND ST N</v>
          </cell>
          <cell r="M141" t="str">
            <v>WISC RAPIDS</v>
          </cell>
          <cell r="N141" t="str">
            <v>WI</v>
          </cell>
          <cell r="O141">
            <v>54494</v>
          </cell>
          <cell r="P141" t="str">
            <v>MASTER</v>
          </cell>
          <cell r="Q141">
            <v>37256</v>
          </cell>
          <cell r="R141">
            <v>36892</v>
          </cell>
        </row>
        <row r="142">
          <cell r="A142" t="str">
            <v>715-384-8717</v>
          </cell>
          <cell r="B142">
            <v>3040</v>
          </cell>
          <cell r="C142" t="str">
            <v>MERKEL ELECTRIC CO INC</v>
          </cell>
          <cell r="D142" t="str">
            <v>THOMAS</v>
          </cell>
          <cell r="E142" t="str">
            <v>J.</v>
          </cell>
          <cell r="F142" t="str">
            <v>HEINDL</v>
          </cell>
          <cell r="G142" t="str">
            <v>M539 HIGHWAY E</v>
          </cell>
          <cell r="H142" t="str">
            <v>MARSHFIELD</v>
          </cell>
          <cell r="I142" t="str">
            <v>WI</v>
          </cell>
          <cell r="J142">
            <v>54449</v>
          </cell>
          <cell r="K142" t="str">
            <v>715-387-0793</v>
          </cell>
          <cell r="L142" t="str">
            <v>PO BOX 246</v>
          </cell>
          <cell r="M142" t="str">
            <v>MARSHFIELD</v>
          </cell>
          <cell r="N142" t="str">
            <v>WI</v>
          </cell>
          <cell r="O142">
            <v>54449</v>
          </cell>
          <cell r="P142" t="str">
            <v>MASTER</v>
          </cell>
          <cell r="Q142">
            <v>37256</v>
          </cell>
          <cell r="R142">
            <v>36312</v>
          </cell>
        </row>
        <row r="143">
          <cell r="A143" t="str">
            <v>715-384-8717</v>
          </cell>
          <cell r="B143">
            <v>3041</v>
          </cell>
          <cell r="C143" t="str">
            <v>MERKEL ELECTRIC CO INC</v>
          </cell>
          <cell r="D143" t="str">
            <v>THOMAS</v>
          </cell>
          <cell r="E143" t="str">
            <v>J.</v>
          </cell>
          <cell r="F143" t="str">
            <v>MERKEL</v>
          </cell>
          <cell r="G143" t="str">
            <v>M211 REDHAWK LN</v>
          </cell>
          <cell r="H143" t="str">
            <v>MARSHFIELD</v>
          </cell>
          <cell r="I143" t="str">
            <v>WI</v>
          </cell>
          <cell r="J143">
            <v>54449</v>
          </cell>
          <cell r="K143" t="str">
            <v>715-387-2329</v>
          </cell>
          <cell r="L143" t="str">
            <v>PO BOX 246</v>
          </cell>
          <cell r="M143" t="str">
            <v>MARSHFIELD</v>
          </cell>
          <cell r="N143" t="str">
            <v>WI</v>
          </cell>
          <cell r="O143">
            <v>54449</v>
          </cell>
          <cell r="P143" t="str">
            <v>MASTER</v>
          </cell>
          <cell r="Q143">
            <v>37256</v>
          </cell>
          <cell r="R143">
            <v>36312</v>
          </cell>
        </row>
        <row r="144">
          <cell r="A144" t="str">
            <v>715-676-2304</v>
          </cell>
          <cell r="B144">
            <v>3042</v>
          </cell>
          <cell r="C144" t="str">
            <v>WOLF ELECTRIC &amp; CONST INC</v>
          </cell>
          <cell r="D144" t="str">
            <v>PAUL</v>
          </cell>
          <cell r="F144" t="str">
            <v>WOLF</v>
          </cell>
          <cell r="G144" t="str">
            <v>10195 BLUFF DRIVE</v>
          </cell>
          <cell r="H144" t="str">
            <v>PITTSVILLE</v>
          </cell>
          <cell r="I144" t="str">
            <v>WI</v>
          </cell>
          <cell r="J144">
            <v>54466</v>
          </cell>
          <cell r="K144" t="str">
            <v>715-676-2304</v>
          </cell>
          <cell r="L144" t="str">
            <v>10195 BLUFF DRIVE</v>
          </cell>
          <cell r="M144" t="str">
            <v>PITTSVILLE</v>
          </cell>
          <cell r="N144" t="str">
            <v>WI</v>
          </cell>
          <cell r="O144">
            <v>54466</v>
          </cell>
          <cell r="P144" t="str">
            <v>MASTER</v>
          </cell>
          <cell r="Q144">
            <v>37256</v>
          </cell>
          <cell r="R144">
            <v>36251</v>
          </cell>
        </row>
        <row r="145">
          <cell r="A145" t="str">
            <v>414-5932918</v>
          </cell>
          <cell r="B145">
            <v>3043</v>
          </cell>
          <cell r="C145" t="str">
            <v>DUCK CREEK ENG INC</v>
          </cell>
          <cell r="D145" t="str">
            <v>NEIL</v>
          </cell>
          <cell r="F145" t="str">
            <v>MATTHES</v>
          </cell>
          <cell r="G145" t="str">
            <v>N4909 DUCK CREEK RD</v>
          </cell>
          <cell r="H145" t="str">
            <v>HELENVILLE</v>
          </cell>
          <cell r="I145" t="str">
            <v>WI</v>
          </cell>
          <cell r="J145">
            <v>53137</v>
          </cell>
          <cell r="K145" t="str">
            <v>414-593-8342</v>
          </cell>
          <cell r="L145" t="str">
            <v>N4909 DUCK CREEK RD</v>
          </cell>
          <cell r="M145" t="str">
            <v>HELENVILLE</v>
          </cell>
          <cell r="N145" t="str">
            <v>WI</v>
          </cell>
          <cell r="O145">
            <v>53137</v>
          </cell>
          <cell r="P145" t="str">
            <v>MASTER</v>
          </cell>
          <cell r="Q145">
            <v>37256</v>
          </cell>
          <cell r="R145">
            <v>36398</v>
          </cell>
        </row>
        <row r="146">
          <cell r="A146" t="str">
            <v>715-344-6005</v>
          </cell>
          <cell r="B146">
            <v>3044</v>
          </cell>
          <cell r="C146" t="str">
            <v>A LANKE ELECTRIC INC</v>
          </cell>
          <cell r="D146" t="str">
            <v>ALLEN</v>
          </cell>
          <cell r="E146" t="str">
            <v>G.</v>
          </cell>
          <cell r="F146" t="str">
            <v>LANKE</v>
          </cell>
          <cell r="G146" t="str">
            <v>2441 RIVER BEND RD</v>
          </cell>
          <cell r="H146" t="str">
            <v>PLOVER</v>
          </cell>
          <cell r="I146" t="str">
            <v>WI</v>
          </cell>
          <cell r="J146">
            <v>54467</v>
          </cell>
          <cell r="K146" t="str">
            <v>715-344-6005</v>
          </cell>
          <cell r="L146" t="str">
            <v>2441 RIVER BEND RD</v>
          </cell>
          <cell r="M146" t="str">
            <v>PLOVER</v>
          </cell>
          <cell r="N146" t="str">
            <v>WI</v>
          </cell>
          <cell r="O146">
            <v>54467</v>
          </cell>
          <cell r="P146" t="str">
            <v>MASTER</v>
          </cell>
          <cell r="Q146">
            <v>37256</v>
          </cell>
          <cell r="R146">
            <v>36586</v>
          </cell>
        </row>
        <row r="147">
          <cell r="A147" t="str">
            <v>715-387-1271</v>
          </cell>
          <cell r="B147">
            <v>3045</v>
          </cell>
          <cell r="C147" t="str">
            <v>THOMAS ELECTRIC SERV INC</v>
          </cell>
          <cell r="D147" t="str">
            <v>JAMES</v>
          </cell>
          <cell r="E147" t="str">
            <v>F.</v>
          </cell>
          <cell r="F147" t="str">
            <v>EDWARDS III</v>
          </cell>
          <cell r="G147" t="str">
            <v>2505 SOUTH FELKER</v>
          </cell>
          <cell r="H147" t="str">
            <v>MARSHFIELD</v>
          </cell>
          <cell r="I147" t="str">
            <v>WI</v>
          </cell>
          <cell r="J147">
            <v>54449</v>
          </cell>
          <cell r="K147" t="str">
            <v>715-389-2949</v>
          </cell>
          <cell r="L147" t="str">
            <v>10496 STADT ROAD</v>
          </cell>
          <cell r="M147" t="str">
            <v>MARSHFIELD</v>
          </cell>
          <cell r="N147" t="str">
            <v>WI</v>
          </cell>
          <cell r="O147">
            <v>54449</v>
          </cell>
          <cell r="P147" t="str">
            <v>MASTER</v>
          </cell>
          <cell r="Q147">
            <v>37256</v>
          </cell>
          <cell r="R147">
            <v>36617</v>
          </cell>
        </row>
        <row r="148">
          <cell r="A148" t="str">
            <v>715-384-4391</v>
          </cell>
          <cell r="B148">
            <v>3046</v>
          </cell>
          <cell r="C148" t="str">
            <v>A-OK ELECTRIC</v>
          </cell>
          <cell r="D148" t="str">
            <v>STEVEN</v>
          </cell>
          <cell r="E148" t="str">
            <v>J.</v>
          </cell>
          <cell r="F148" t="str">
            <v>STROBEL</v>
          </cell>
          <cell r="G148" t="str">
            <v>11153 N RONDIVOO RD</v>
          </cell>
          <cell r="H148" t="str">
            <v>MARSHFIELD</v>
          </cell>
          <cell r="I148" t="str">
            <v>WI</v>
          </cell>
          <cell r="J148">
            <v>54449</v>
          </cell>
          <cell r="K148" t="str">
            <v>715-384-4391</v>
          </cell>
          <cell r="L148" t="str">
            <v>11153 N RONDIVOO RD</v>
          </cell>
          <cell r="M148" t="str">
            <v>MARSHFIELD</v>
          </cell>
          <cell r="N148" t="str">
            <v>WI</v>
          </cell>
          <cell r="O148">
            <v>54449</v>
          </cell>
          <cell r="P148" t="str">
            <v>MASTER</v>
          </cell>
          <cell r="Q148">
            <v>37256</v>
          </cell>
          <cell r="R148">
            <v>36312</v>
          </cell>
        </row>
        <row r="149">
          <cell r="A149" t="str">
            <v>414-781-8230</v>
          </cell>
          <cell r="B149">
            <v>3047</v>
          </cell>
          <cell r="C149" t="str">
            <v>STAFF ELECTRICAL CO INC</v>
          </cell>
          <cell r="D149" t="str">
            <v>DAVID</v>
          </cell>
          <cell r="E149" t="str">
            <v>R.</v>
          </cell>
          <cell r="F149" t="str">
            <v>HILL</v>
          </cell>
          <cell r="G149" t="str">
            <v>P O BOX 917</v>
          </cell>
          <cell r="H149" t="str">
            <v>BUTLER</v>
          </cell>
          <cell r="I149" t="str">
            <v>WI</v>
          </cell>
          <cell r="J149">
            <v>53007</v>
          </cell>
          <cell r="K149" t="str">
            <v>414-781-8230</v>
          </cell>
          <cell r="L149" t="str">
            <v>PO BOX 917</v>
          </cell>
          <cell r="M149" t="str">
            <v>BUTLER</v>
          </cell>
          <cell r="N149" t="str">
            <v>WI</v>
          </cell>
          <cell r="O149">
            <v>53007</v>
          </cell>
          <cell r="P149" t="str">
            <v>MASTER</v>
          </cell>
          <cell r="Q149">
            <v>37255</v>
          </cell>
          <cell r="R149">
            <v>36739</v>
          </cell>
        </row>
        <row r="150">
          <cell r="A150" t="str">
            <v>715-435-4300</v>
          </cell>
          <cell r="B150">
            <v>3048</v>
          </cell>
          <cell r="C150" t="str">
            <v>BSA ELECTRIC INC</v>
          </cell>
          <cell r="D150" t="str">
            <v>ROBERT</v>
          </cell>
          <cell r="E150" t="str">
            <v>J.</v>
          </cell>
          <cell r="F150" t="str">
            <v>ARMBRUSTER</v>
          </cell>
          <cell r="G150" t="str">
            <v>5797 STATE HWY 34</v>
          </cell>
          <cell r="H150" t="str">
            <v>RUDOLPH</v>
          </cell>
          <cell r="I150" t="str">
            <v>WI</v>
          </cell>
          <cell r="J150">
            <v>54475</v>
          </cell>
          <cell r="K150" t="str">
            <v>715-435-4300</v>
          </cell>
          <cell r="L150" t="str">
            <v>6797 STATE HWY 34</v>
          </cell>
          <cell r="M150" t="str">
            <v>RUDOLPH</v>
          </cell>
          <cell r="N150" t="str">
            <v>WI</v>
          </cell>
          <cell r="O150">
            <v>54475</v>
          </cell>
          <cell r="P150" t="str">
            <v>MASTER</v>
          </cell>
          <cell r="Q150">
            <v>37256</v>
          </cell>
          <cell r="R150">
            <v>36662</v>
          </cell>
        </row>
        <row r="151">
          <cell r="A151" t="str">
            <v>920-766-2410</v>
          </cell>
          <cell r="B151">
            <v>3049</v>
          </cell>
          <cell r="C151" t="str">
            <v>DC ELECTRIC LTD</v>
          </cell>
          <cell r="D151" t="str">
            <v>LARRY</v>
          </cell>
          <cell r="F151" t="str">
            <v>NEUBAUER</v>
          </cell>
          <cell r="G151" t="str">
            <v>PO BOX 372</v>
          </cell>
          <cell r="H151" t="str">
            <v>KAUKAUNA</v>
          </cell>
          <cell r="I151" t="str">
            <v>WI</v>
          </cell>
          <cell r="J151">
            <v>54130</v>
          </cell>
          <cell r="K151" t="str">
            <v>920-766-2410</v>
          </cell>
          <cell r="L151" t="str">
            <v>PO BOX 372</v>
          </cell>
          <cell r="M151" t="str">
            <v>KAUKAUNA</v>
          </cell>
          <cell r="N151" t="str">
            <v>WI</v>
          </cell>
          <cell r="O151">
            <v>54130</v>
          </cell>
          <cell r="P151" t="str">
            <v>MASTER</v>
          </cell>
          <cell r="Q151">
            <v>37256</v>
          </cell>
          <cell r="R151">
            <v>36784</v>
          </cell>
        </row>
        <row r="152">
          <cell r="A152" t="str">
            <v>507-964-2216</v>
          </cell>
          <cell r="B152">
            <v>3050</v>
          </cell>
          <cell r="C152" t="str">
            <v>BATTCHER &amp; AERO ELEC CONT</v>
          </cell>
          <cell r="D152" t="str">
            <v>MARK</v>
          </cell>
          <cell r="F152" t="str">
            <v>BATTCHER</v>
          </cell>
          <cell r="G152" t="str">
            <v>12954 ZERO AVE</v>
          </cell>
          <cell r="H152" t="str">
            <v>PLATO</v>
          </cell>
          <cell r="I152" t="str">
            <v>MN</v>
          </cell>
          <cell r="J152">
            <v>55370</v>
          </cell>
          <cell r="K152" t="str">
            <v>320-238-2552</v>
          </cell>
          <cell r="L152" t="str">
            <v>317 W MAIN ST</v>
          </cell>
          <cell r="M152" t="str">
            <v>ARLINGTON</v>
          </cell>
          <cell r="N152" t="str">
            <v>MN</v>
          </cell>
          <cell r="O152">
            <v>55307</v>
          </cell>
          <cell r="P152" t="str">
            <v>MASTER</v>
          </cell>
          <cell r="Q152">
            <v>37256</v>
          </cell>
          <cell r="R152">
            <v>36739</v>
          </cell>
        </row>
        <row r="153">
          <cell r="A153" t="str">
            <v>920-494-2999</v>
          </cell>
          <cell r="B153">
            <v>3051</v>
          </cell>
          <cell r="C153" t="str">
            <v>BENZ ELECTRIC</v>
          </cell>
          <cell r="D153" t="str">
            <v>THOMAS</v>
          </cell>
          <cell r="E153" t="str">
            <v>S.</v>
          </cell>
          <cell r="F153" t="str">
            <v>WICK</v>
          </cell>
          <cell r="G153" t="str">
            <v>1602 PILGRIM ST</v>
          </cell>
          <cell r="H153" t="str">
            <v>GREEN BAY</v>
          </cell>
          <cell r="I153" t="str">
            <v>WI</v>
          </cell>
          <cell r="J153">
            <v>54304</v>
          </cell>
          <cell r="K153" t="str">
            <v>920-405-8855</v>
          </cell>
          <cell r="L153" t="str">
            <v>835 POTTS AVE STE 910</v>
          </cell>
          <cell r="M153" t="str">
            <v>GREEN BAY</v>
          </cell>
          <cell r="N153" t="str">
            <v>WI</v>
          </cell>
          <cell r="O153">
            <v>54304</v>
          </cell>
          <cell r="P153" t="str">
            <v>MASTER</v>
          </cell>
          <cell r="Q153">
            <v>37256</v>
          </cell>
          <cell r="R153">
            <v>36651</v>
          </cell>
        </row>
        <row r="154">
          <cell r="A154" t="str">
            <v>414-774-1204</v>
          </cell>
          <cell r="B154">
            <v>3052</v>
          </cell>
          <cell r="C154" t="str">
            <v>TOSA ELECTRICAL SERVICE</v>
          </cell>
          <cell r="D154" t="str">
            <v>ALFRED</v>
          </cell>
          <cell r="E154" t="str">
            <v>S.</v>
          </cell>
          <cell r="F154" t="str">
            <v>COSTELLO</v>
          </cell>
          <cell r="G154" t="str">
            <v>1927 N 118TH ST</v>
          </cell>
          <cell r="H154" t="str">
            <v>WAUWATOSA</v>
          </cell>
          <cell r="I154" t="str">
            <v>WI</v>
          </cell>
          <cell r="J154">
            <v>53226</v>
          </cell>
          <cell r="K154" t="str">
            <v>414-774-1204</v>
          </cell>
          <cell r="L154" t="str">
            <v>1927 N 118TH ST</v>
          </cell>
          <cell r="M154" t="str">
            <v>WAUWATOSA</v>
          </cell>
          <cell r="N154" t="str">
            <v>WI</v>
          </cell>
          <cell r="O154">
            <v>53226</v>
          </cell>
          <cell r="P154" t="str">
            <v>MASTER</v>
          </cell>
          <cell r="Q154">
            <v>37256</v>
          </cell>
          <cell r="R154">
            <v>36694</v>
          </cell>
        </row>
        <row r="155">
          <cell r="A155" t="str">
            <v>715-423-1560</v>
          </cell>
          <cell r="B155">
            <v>4001</v>
          </cell>
          <cell r="C155" t="str">
            <v>STAUB ELECTRIC CO INC</v>
          </cell>
          <cell r="D155" t="str">
            <v>JAMES</v>
          </cell>
          <cell r="E155" t="str">
            <v>G.</v>
          </cell>
          <cell r="F155" t="str">
            <v>JENSEN</v>
          </cell>
          <cell r="G155" t="str">
            <v>3611 ASPEN LN</v>
          </cell>
          <cell r="H155" t="str">
            <v>PITTSVILLE</v>
          </cell>
          <cell r="I155" t="str">
            <v>WI</v>
          </cell>
          <cell r="J155">
            <v>54466</v>
          </cell>
          <cell r="K155" t="str">
            <v>715-884-2158</v>
          </cell>
          <cell r="L155" t="str">
            <v>210 1ST ST N</v>
          </cell>
          <cell r="M155" t="str">
            <v>WISC RAPIDS</v>
          </cell>
          <cell r="N155" t="str">
            <v>WI</v>
          </cell>
          <cell r="O155">
            <v>54494</v>
          </cell>
          <cell r="P155" t="str">
            <v>RESIDENTIAL WIREMAN</v>
          </cell>
          <cell r="Q155">
            <v>37256</v>
          </cell>
          <cell r="R155">
            <v>36526</v>
          </cell>
        </row>
        <row r="156">
          <cell r="A156" t="str">
            <v>715-423-1560</v>
          </cell>
          <cell r="B156">
            <v>4002</v>
          </cell>
          <cell r="C156" t="str">
            <v>STAUB ELECTRIC CO INC</v>
          </cell>
          <cell r="D156" t="str">
            <v>MICHAEL</v>
          </cell>
          <cell r="F156" t="str">
            <v>KRUEGER</v>
          </cell>
          <cell r="G156" t="str">
            <v>1730 2ND ST N</v>
          </cell>
          <cell r="H156" t="str">
            <v>WISC RAPIDS</v>
          </cell>
          <cell r="I156" t="str">
            <v>WI</v>
          </cell>
          <cell r="J156">
            <v>54494</v>
          </cell>
          <cell r="K156" t="str">
            <v>715-421-4995</v>
          </cell>
          <cell r="L156" t="str">
            <v>210 1ST ST N</v>
          </cell>
          <cell r="M156" t="str">
            <v>WISC RAPIDS</v>
          </cell>
          <cell r="N156" t="str">
            <v>WI</v>
          </cell>
          <cell r="O156">
            <v>54494</v>
          </cell>
          <cell r="P156" t="str">
            <v>RESIDENTIAL WIREMAN</v>
          </cell>
          <cell r="Q156">
            <v>37256</v>
          </cell>
          <cell r="R156">
            <v>36526</v>
          </cell>
        </row>
        <row r="157">
          <cell r="A157" t="str">
            <v>715-424-3019</v>
          </cell>
          <cell r="B157">
            <v>4003</v>
          </cell>
          <cell r="C157" t="str">
            <v>WOOD KNOWLEDGE</v>
          </cell>
          <cell r="D157" t="str">
            <v>JONATHAN</v>
          </cell>
          <cell r="E157" t="str">
            <v>D.</v>
          </cell>
          <cell r="F157" t="str">
            <v>WOOD</v>
          </cell>
          <cell r="G157" t="str">
            <v>720 TWO MILE AVE</v>
          </cell>
          <cell r="H157" t="str">
            <v>WISC RAPIDS</v>
          </cell>
          <cell r="I157" t="str">
            <v>WI</v>
          </cell>
          <cell r="J157">
            <v>54494</v>
          </cell>
          <cell r="K157" t="str">
            <v>715-424-3019</v>
          </cell>
          <cell r="L157" t="str">
            <v>720 TWO MILE AVE</v>
          </cell>
          <cell r="M157" t="str">
            <v>WISC RAPIDS</v>
          </cell>
          <cell r="N157" t="str">
            <v>WI</v>
          </cell>
          <cell r="O157">
            <v>54494</v>
          </cell>
          <cell r="P157" t="str">
            <v>RESIDENTIAL WIREMAN</v>
          </cell>
          <cell r="Q157">
            <v>37256</v>
          </cell>
        </row>
        <row r="158">
          <cell r="A158" t="str">
            <v>715-887-4400</v>
          </cell>
          <cell r="B158">
            <v>4004</v>
          </cell>
          <cell r="C158" t="str">
            <v>COMPLETE CONTROL INC</v>
          </cell>
          <cell r="D158" t="str">
            <v>PETER</v>
          </cell>
          <cell r="E158" t="str">
            <v>G.</v>
          </cell>
          <cell r="F158" t="str">
            <v>ZIEGLER</v>
          </cell>
          <cell r="G158" t="str">
            <v>4610 8TH ST S LOT 115</v>
          </cell>
          <cell r="H158" t="str">
            <v>WISC RAPIDS</v>
          </cell>
          <cell r="I158" t="str">
            <v>WI</v>
          </cell>
          <cell r="J158">
            <v>54494</v>
          </cell>
          <cell r="K158" t="str">
            <v>715-423-3480</v>
          </cell>
          <cell r="L158" t="str">
            <v>210 MARKET AVE</v>
          </cell>
          <cell r="M158" t="str">
            <v>PORT EDWARDS</v>
          </cell>
          <cell r="N158" t="str">
            <v>WI</v>
          </cell>
          <cell r="O158">
            <v>54469</v>
          </cell>
          <cell r="P158" t="str">
            <v>RESIDENTIAL WIREMAN</v>
          </cell>
          <cell r="Q158">
            <v>37256</v>
          </cell>
          <cell r="R158">
            <v>36892</v>
          </cell>
        </row>
        <row r="159">
          <cell r="A159" t="str">
            <v>715-423-8440</v>
          </cell>
          <cell r="B159">
            <v>4005</v>
          </cell>
          <cell r="C159" t="str">
            <v>FORMERLY E-CON INC</v>
          </cell>
          <cell r="D159" t="str">
            <v>MIQUEL</v>
          </cell>
          <cell r="E159" t="str">
            <v>P.</v>
          </cell>
          <cell r="F159" t="str">
            <v>TANK</v>
          </cell>
          <cell r="G159" t="str">
            <v>236 CRESTVIEW LN</v>
          </cell>
          <cell r="H159" t="str">
            <v>NEKOOSA</v>
          </cell>
          <cell r="I159" t="str">
            <v>WI</v>
          </cell>
          <cell r="J159">
            <v>54457</v>
          </cell>
          <cell r="K159" t="str">
            <v>000-000-0000</v>
          </cell>
          <cell r="L159" t="str">
            <v>4610 PLOVER RD</v>
          </cell>
          <cell r="M159" t="str">
            <v>WISC RAPIDS</v>
          </cell>
          <cell r="N159" t="str">
            <v>WI</v>
          </cell>
          <cell r="O159">
            <v>54494</v>
          </cell>
          <cell r="P159" t="str">
            <v>REVOKED RES WIREMN</v>
          </cell>
          <cell r="Q159">
            <v>37256</v>
          </cell>
        </row>
        <row r="160">
          <cell r="A160" t="str">
            <v>715-423-1560</v>
          </cell>
          <cell r="B160">
            <v>4006</v>
          </cell>
          <cell r="C160" t="str">
            <v>STAUB ELECTRIC CO INC</v>
          </cell>
          <cell r="D160" t="str">
            <v>SCOTT</v>
          </cell>
          <cell r="E160" t="str">
            <v>E</v>
          </cell>
          <cell r="F160" t="str">
            <v>TYNE</v>
          </cell>
          <cell r="G160" t="str">
            <v>1430 COUNTY D</v>
          </cell>
          <cell r="H160" t="str">
            <v>NEKOOSA</v>
          </cell>
          <cell r="I160" t="str">
            <v>WI</v>
          </cell>
          <cell r="J160">
            <v>54457</v>
          </cell>
          <cell r="K160" t="str">
            <v>715-325-6949</v>
          </cell>
          <cell r="L160" t="str">
            <v>210 1ST ST N</v>
          </cell>
          <cell r="M160" t="str">
            <v>WISC RAPIDS</v>
          </cell>
          <cell r="N160" t="str">
            <v>WI</v>
          </cell>
          <cell r="O160">
            <v>54494</v>
          </cell>
          <cell r="P160" t="str">
            <v>RESIDENTIAL WIREMAN</v>
          </cell>
          <cell r="Q160">
            <v>37256</v>
          </cell>
          <cell r="R160">
            <v>36526</v>
          </cell>
        </row>
        <row r="161">
          <cell r="A161" t="str">
            <v>715-423-8440</v>
          </cell>
          <cell r="B161">
            <v>4007</v>
          </cell>
          <cell r="C161" t="str">
            <v>E-CON INC</v>
          </cell>
          <cell r="D161" t="str">
            <v>THOMAS</v>
          </cell>
          <cell r="E161" t="str">
            <v>D.</v>
          </cell>
          <cell r="F161" t="str">
            <v>BOOHER</v>
          </cell>
          <cell r="G161" t="str">
            <v>9830 OAK RIDGE RD</v>
          </cell>
          <cell r="H161" t="str">
            <v>WISC RAPIDS</v>
          </cell>
          <cell r="I161" t="str">
            <v>WI</v>
          </cell>
          <cell r="J161">
            <v>54494</v>
          </cell>
          <cell r="K161" t="str">
            <v>715-325-5553</v>
          </cell>
          <cell r="L161" t="str">
            <v>4610 PLOVER RD</v>
          </cell>
          <cell r="M161" t="str">
            <v>WISC RAPIDS</v>
          </cell>
          <cell r="N161" t="str">
            <v>WI</v>
          </cell>
          <cell r="O161">
            <v>54494</v>
          </cell>
          <cell r="P161" t="str">
            <v>RESIDENTIAL WIREMAN</v>
          </cell>
          <cell r="Q161">
            <v>37256</v>
          </cell>
          <cell r="R161">
            <v>36616</v>
          </cell>
        </row>
        <row r="162">
          <cell r="A162" t="str">
            <v>715-423-8440</v>
          </cell>
          <cell r="B162">
            <v>4008</v>
          </cell>
          <cell r="C162" t="str">
            <v>E-CON INC</v>
          </cell>
          <cell r="D162" t="str">
            <v>MICHAEL</v>
          </cell>
          <cell r="F162" t="str">
            <v>BARLOW</v>
          </cell>
          <cell r="G162" t="str">
            <v>P O BOX 972</v>
          </cell>
          <cell r="H162" t="str">
            <v>WISC RAPIDS</v>
          </cell>
          <cell r="I162" t="str">
            <v>WI</v>
          </cell>
          <cell r="J162">
            <v>54494</v>
          </cell>
          <cell r="K162" t="str">
            <v>000-000-0000</v>
          </cell>
          <cell r="L162" t="str">
            <v>4610 PLOVER RD</v>
          </cell>
          <cell r="M162" t="str">
            <v>WISC RAPIDS</v>
          </cell>
          <cell r="N162" t="str">
            <v>WI</v>
          </cell>
          <cell r="O162">
            <v>54494</v>
          </cell>
          <cell r="P162" t="str">
            <v>RESIDENTIAL WIREMAN</v>
          </cell>
          <cell r="Q162">
            <v>37256</v>
          </cell>
          <cell r="R162">
            <v>36616</v>
          </cell>
        </row>
        <row r="163">
          <cell r="A163" t="str">
            <v>715-423-8440</v>
          </cell>
          <cell r="B163">
            <v>4009</v>
          </cell>
          <cell r="C163" t="str">
            <v>E-CON INC</v>
          </cell>
          <cell r="D163" t="str">
            <v>DAVID</v>
          </cell>
          <cell r="E163" t="str">
            <v>R.</v>
          </cell>
          <cell r="F163" t="str">
            <v>WENGER</v>
          </cell>
          <cell r="G163" t="str">
            <v>1410 CHURCH AVE</v>
          </cell>
          <cell r="H163" t="str">
            <v>WISC RAPIDS</v>
          </cell>
          <cell r="I163" t="str">
            <v>WI</v>
          </cell>
          <cell r="J163">
            <v>54494</v>
          </cell>
          <cell r="K163" t="str">
            <v>715-325-3685</v>
          </cell>
          <cell r="L163" t="str">
            <v>4610 PLOVER RD</v>
          </cell>
          <cell r="M163" t="str">
            <v>WISC RAPIDS</v>
          </cell>
          <cell r="N163" t="str">
            <v>WI</v>
          </cell>
          <cell r="O163">
            <v>54494</v>
          </cell>
          <cell r="P163" t="str">
            <v>RESIDENTIAL WIREMAN</v>
          </cell>
          <cell r="Q163">
            <v>37256</v>
          </cell>
          <cell r="R163">
            <v>36616</v>
          </cell>
        </row>
        <row r="164">
          <cell r="A164" t="str">
            <v>715-423-1560</v>
          </cell>
          <cell r="B164">
            <v>4010</v>
          </cell>
          <cell r="C164" t="str">
            <v>STAUB ELECTRIC CO INC</v>
          </cell>
          <cell r="D164" t="str">
            <v>JEFFREY</v>
          </cell>
          <cell r="E164" t="str">
            <v>W.</v>
          </cell>
          <cell r="F164" t="str">
            <v>TYNE</v>
          </cell>
          <cell r="G164" t="str">
            <v>1430 COUNTY D</v>
          </cell>
          <cell r="H164" t="str">
            <v>NEKOOSA</v>
          </cell>
          <cell r="I164" t="str">
            <v>WI</v>
          </cell>
          <cell r="J164">
            <v>54457</v>
          </cell>
          <cell r="K164" t="str">
            <v>715-325-6949</v>
          </cell>
          <cell r="L164" t="str">
            <v>210 1ST ST N</v>
          </cell>
          <cell r="M164" t="str">
            <v>WISC RAPIDS</v>
          </cell>
          <cell r="N164" t="str">
            <v>WI</v>
          </cell>
          <cell r="O164">
            <v>54494</v>
          </cell>
          <cell r="P164" t="str">
            <v>RESIDENTIAL WIREMAN</v>
          </cell>
          <cell r="Q164">
            <v>37256</v>
          </cell>
          <cell r="R164">
            <v>36526</v>
          </cell>
        </row>
        <row r="165">
          <cell r="A165" t="str">
            <v>715-423-8440</v>
          </cell>
          <cell r="B165">
            <v>4011</v>
          </cell>
          <cell r="C165" t="str">
            <v>E-CON INC</v>
          </cell>
          <cell r="D165" t="str">
            <v>JAMES</v>
          </cell>
          <cell r="E165" t="str">
            <v>L.</v>
          </cell>
          <cell r="F165" t="str">
            <v>GLYNN</v>
          </cell>
          <cell r="G165" t="str">
            <v>1540 TORUN RD #55</v>
          </cell>
          <cell r="H165" t="str">
            <v>STEVENS POINT</v>
          </cell>
          <cell r="I165" t="str">
            <v>WI</v>
          </cell>
          <cell r="J165">
            <v>54481</v>
          </cell>
          <cell r="K165" t="str">
            <v>715-343-2769</v>
          </cell>
          <cell r="L165" t="str">
            <v>4610 PLOVER RD</v>
          </cell>
          <cell r="M165" t="str">
            <v>WISC RAPIDS</v>
          </cell>
          <cell r="N165" t="str">
            <v>WI</v>
          </cell>
          <cell r="O165">
            <v>54494</v>
          </cell>
          <cell r="P165" t="str">
            <v>RESIDENTIAL WIREMAN</v>
          </cell>
          <cell r="Q165">
            <v>37256</v>
          </cell>
          <cell r="R165">
            <v>36616</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9"/>
  <sheetViews>
    <sheetView workbookViewId="0">
      <selection activeCell="A17" sqref="A17"/>
    </sheetView>
  </sheetViews>
  <sheetFormatPr defaultRowHeight="12.75" x14ac:dyDescent="0.2"/>
  <cols>
    <col min="1" max="1" width="80" customWidth="1"/>
  </cols>
  <sheetData>
    <row r="1" spans="1:1" x14ac:dyDescent="0.2">
      <c r="A1" s="10" t="s">
        <v>6</v>
      </c>
    </row>
    <row r="2" spans="1:1" x14ac:dyDescent="0.2">
      <c r="A2" s="10"/>
    </row>
    <row r="3" spans="1:1" ht="38.25" x14ac:dyDescent="0.2">
      <c r="A3" s="10" t="s">
        <v>10</v>
      </c>
    </row>
    <row r="4" spans="1:1" x14ac:dyDescent="0.2">
      <c r="A4" s="10"/>
    </row>
    <row r="5" spans="1:1" ht="25.5" x14ac:dyDescent="0.2">
      <c r="A5" s="10" t="s">
        <v>7</v>
      </c>
    </row>
    <row r="6" spans="1:1" x14ac:dyDescent="0.2">
      <c r="A6" s="10"/>
    </row>
    <row r="7" spans="1:1" ht="25.5" x14ac:dyDescent="0.2">
      <c r="A7" s="10" t="s">
        <v>8</v>
      </c>
    </row>
    <row r="8" spans="1:1" x14ac:dyDescent="0.2">
      <c r="A8" s="10"/>
    </row>
    <row r="9" spans="1:1" ht="25.5" x14ac:dyDescent="0.2">
      <c r="A9" s="10" t="s">
        <v>11</v>
      </c>
    </row>
  </sheetData>
  <phoneticPr fontId="0" type="noConversion"/>
  <pageMargins left="0.75" right="0.75" top="1" bottom="1" header="0.5" footer="0.5"/>
  <pageSetup orientation="landscape" horizontalDpi="4294967292"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J30"/>
  <sheetViews>
    <sheetView showGridLines="0" tabSelected="1" zoomScaleNormal="100" workbookViewId="0">
      <selection activeCell="G5" sqref="G5"/>
    </sheetView>
  </sheetViews>
  <sheetFormatPr defaultRowHeight="12.75" x14ac:dyDescent="0.2"/>
  <cols>
    <col min="1" max="1" width="4.5703125" customWidth="1"/>
    <col min="2" max="2" width="18.7109375" customWidth="1"/>
    <col min="3" max="4" width="15.85546875" customWidth="1"/>
    <col min="5" max="5" width="5" customWidth="1"/>
    <col min="6" max="6" width="13.28515625" bestFit="1" customWidth="1"/>
    <col min="8" max="8" width="7.140625" style="4" customWidth="1"/>
    <col min="10" max="10" width="0" hidden="1" customWidth="1"/>
  </cols>
  <sheetData>
    <row r="2" spans="1:10" ht="36" x14ac:dyDescent="0.65">
      <c r="A2" s="30" t="s">
        <v>0</v>
      </c>
      <c r="B2" s="30"/>
      <c r="C2" s="30"/>
      <c r="D2" s="30"/>
      <c r="E2" s="30"/>
      <c r="F2" s="30"/>
      <c r="G2" s="30"/>
      <c r="H2" s="30"/>
    </row>
    <row r="3" spans="1:10" ht="19.5" customHeight="1" x14ac:dyDescent="0.65">
      <c r="A3" s="19"/>
      <c r="B3" s="19"/>
      <c r="C3" s="19"/>
      <c r="D3" s="19"/>
      <c r="E3" s="19"/>
      <c r="F3" s="19"/>
      <c r="G3" s="19"/>
      <c r="H3" s="19"/>
    </row>
    <row r="4" spans="1:10" ht="18" x14ac:dyDescent="0.25">
      <c r="A4" s="31" t="s">
        <v>51</v>
      </c>
      <c r="B4" s="32"/>
      <c r="C4" s="32"/>
      <c r="D4" s="32"/>
      <c r="E4" s="32"/>
      <c r="F4" s="32"/>
      <c r="G4" s="32"/>
      <c r="H4" s="32"/>
    </row>
    <row r="5" spans="1:10" ht="23.25" customHeight="1" x14ac:dyDescent="0.2">
      <c r="A5" s="15"/>
      <c r="B5" s="15"/>
      <c r="C5" s="15"/>
      <c r="D5" s="15"/>
      <c r="E5" s="15"/>
      <c r="F5" s="15"/>
      <c r="G5" s="15"/>
      <c r="H5" s="15"/>
    </row>
    <row r="6" spans="1:10" x14ac:dyDescent="0.2">
      <c r="B6" s="18" t="s">
        <v>49</v>
      </c>
      <c r="C6" s="11"/>
      <c r="F6" s="1" t="s">
        <v>1</v>
      </c>
      <c r="G6" s="3"/>
    </row>
    <row r="7" spans="1:10" ht="20.25" x14ac:dyDescent="0.3">
      <c r="B7" s="1" t="s">
        <v>3</v>
      </c>
      <c r="C7" s="3"/>
      <c r="D7" s="3"/>
      <c r="F7" s="1" t="s">
        <v>2</v>
      </c>
      <c r="G7" s="5"/>
    </row>
    <row r="8" spans="1:10" ht="8.85" customHeight="1" x14ac:dyDescent="0.2">
      <c r="B8" s="1"/>
      <c r="C8" s="2" t="s">
        <v>4</v>
      </c>
      <c r="D8" s="2" t="s">
        <v>5</v>
      </c>
    </row>
    <row r="9" spans="1:10" ht="20.25" customHeight="1" x14ac:dyDescent="0.2">
      <c r="B9" s="1" t="s">
        <v>63</v>
      </c>
      <c r="C9" s="26"/>
      <c r="D9" s="26"/>
      <c r="F9" s="1" t="s">
        <v>64</v>
      </c>
      <c r="G9" t="s">
        <v>65</v>
      </c>
    </row>
    <row r="10" spans="1:10" ht="8.85" customHeight="1" x14ac:dyDescent="0.2">
      <c r="B10" s="1"/>
      <c r="C10" s="2"/>
      <c r="D10" s="2"/>
    </row>
    <row r="11" spans="1:10" ht="8.85" customHeight="1" x14ac:dyDescent="0.2">
      <c r="B11" s="1"/>
      <c r="C11" s="2"/>
      <c r="D11" s="2"/>
    </row>
    <row r="12" spans="1:10" ht="25.5" customHeight="1" x14ac:dyDescent="0.2">
      <c r="B12" s="16" t="s">
        <v>47</v>
      </c>
      <c r="C12" s="20" t="s">
        <v>62</v>
      </c>
      <c r="H12" s="8"/>
      <c r="J12" t="s">
        <v>46</v>
      </c>
    </row>
    <row r="13" spans="1:10" ht="25.5" customHeight="1" x14ac:dyDescent="0.2">
      <c r="B13" s="16"/>
      <c r="C13" s="20" t="s">
        <v>52</v>
      </c>
      <c r="D13" s="38" t="s">
        <v>53</v>
      </c>
      <c r="E13" s="39"/>
      <c r="F13" s="39"/>
      <c r="G13" s="39"/>
      <c r="H13" s="39"/>
    </row>
    <row r="14" spans="1:10" ht="21" customHeight="1" x14ac:dyDescent="0.2">
      <c r="B14" s="1"/>
      <c r="C14" s="24" t="s">
        <v>55</v>
      </c>
      <c r="D14" s="26"/>
      <c r="E14" s="3"/>
      <c r="F14" s="17" t="s">
        <v>56</v>
      </c>
      <c r="G14" s="3"/>
      <c r="H14" s="9"/>
    </row>
    <row r="15" spans="1:10" ht="21" customHeight="1" x14ac:dyDescent="0.2">
      <c r="B15" s="1"/>
      <c r="C15" s="24" t="s">
        <v>57</v>
      </c>
      <c r="D15" s="25"/>
      <c r="E15" s="3"/>
      <c r="F15" s="22"/>
      <c r="G15" s="3"/>
      <c r="H15" s="9"/>
    </row>
    <row r="16" spans="1:10" ht="21" customHeight="1" x14ac:dyDescent="0.2">
      <c r="B16" s="1"/>
      <c r="C16" s="24" t="s">
        <v>58</v>
      </c>
      <c r="D16" s="40" t="s">
        <v>59</v>
      </c>
      <c r="E16" s="41"/>
      <c r="F16" s="41"/>
      <c r="G16" s="41"/>
      <c r="H16" s="41"/>
    </row>
    <row r="17" spans="1:8" ht="21" customHeight="1" x14ac:dyDescent="0.2">
      <c r="B17" s="1" t="s">
        <v>41</v>
      </c>
      <c r="C17" s="3"/>
      <c r="D17" s="3"/>
      <c r="E17" s="17" t="s">
        <v>48</v>
      </c>
      <c r="G17" s="3" t="str">
        <f>VLOOKUP(C19,[1]!Contractor_Info,2,FALSE)</f>
        <v xml:space="preserve"> </v>
      </c>
      <c r="H17" s="9"/>
    </row>
    <row r="18" spans="1:8" ht="21" customHeight="1" x14ac:dyDescent="0.2">
      <c r="B18" s="18" t="s">
        <v>54</v>
      </c>
      <c r="C18" s="3"/>
      <c r="D18" s="21"/>
      <c r="E18" s="22"/>
      <c r="F18" s="3"/>
      <c r="G18" s="21"/>
      <c r="H18" s="23"/>
    </row>
    <row r="19" spans="1:8" ht="21" customHeight="1" x14ac:dyDescent="0.2">
      <c r="B19" s="1" t="s">
        <v>40</v>
      </c>
      <c r="C19" s="3"/>
      <c r="H19" s="8"/>
    </row>
    <row r="20" spans="1:8" ht="19.5" customHeight="1" x14ac:dyDescent="0.2">
      <c r="B20" s="1"/>
      <c r="H20" s="8"/>
    </row>
    <row r="21" spans="1:8" ht="19.5" customHeight="1" x14ac:dyDescent="0.2">
      <c r="B21" s="1"/>
      <c r="H21" s="8"/>
    </row>
    <row r="22" spans="1:8" ht="13.5" thickBot="1" x14ac:dyDescent="0.25">
      <c r="A22" s="6"/>
      <c r="B22" s="6"/>
      <c r="C22" s="6"/>
      <c r="D22" s="6"/>
      <c r="E22" s="6"/>
      <c r="F22" s="6"/>
      <c r="G22" s="6"/>
      <c r="H22" s="14"/>
    </row>
    <row r="23" spans="1:8" ht="82.5" customHeight="1" thickTop="1" x14ac:dyDescent="0.2">
      <c r="A23" s="33" t="s">
        <v>60</v>
      </c>
      <c r="B23" s="34"/>
      <c r="C23" s="34"/>
      <c r="D23" s="34"/>
      <c r="E23" s="34"/>
      <c r="F23" s="34"/>
      <c r="G23" s="34"/>
      <c r="H23" s="35"/>
    </row>
    <row r="24" spans="1:8" ht="12.2" customHeight="1" x14ac:dyDescent="0.2">
      <c r="A24" s="36"/>
      <c r="B24" s="36"/>
      <c r="C24" s="36"/>
      <c r="D24" s="36"/>
      <c r="E24" s="36"/>
      <c r="F24" s="36"/>
      <c r="G24" s="36"/>
      <c r="H24" s="36"/>
    </row>
    <row r="25" spans="1:8" ht="19.149999999999999" customHeight="1" x14ac:dyDescent="0.2">
      <c r="A25" s="37"/>
      <c r="B25" s="37"/>
      <c r="C25" s="37"/>
      <c r="D25" s="37"/>
      <c r="E25" s="37"/>
      <c r="F25" s="37"/>
      <c r="G25" s="37"/>
      <c r="H25" s="37"/>
    </row>
    <row r="26" spans="1:8" x14ac:dyDescent="0.2">
      <c r="A26" s="7"/>
      <c r="B26" s="7"/>
      <c r="C26" s="7"/>
      <c r="D26" s="7"/>
      <c r="E26" s="7"/>
      <c r="F26" s="7"/>
      <c r="G26" s="7"/>
      <c r="H26" s="7"/>
    </row>
    <row r="27" spans="1:8" x14ac:dyDescent="0.2">
      <c r="B27" s="3"/>
      <c r="C27" s="3"/>
      <c r="E27" s="3"/>
      <c r="F27" s="3"/>
      <c r="G27" s="3"/>
    </row>
    <row r="28" spans="1:8" x14ac:dyDescent="0.2">
      <c r="B28" s="27" t="s">
        <v>61</v>
      </c>
      <c r="C28" s="28"/>
      <c r="D28" s="29" t="s">
        <v>50</v>
      </c>
      <c r="E28" s="29"/>
      <c r="F28" s="29"/>
      <c r="G28" s="29"/>
      <c r="H28" s="29"/>
    </row>
    <row r="29" spans="1:8" x14ac:dyDescent="0.2">
      <c r="D29" s="12"/>
    </row>
    <row r="30" spans="1:8" x14ac:dyDescent="0.2">
      <c r="D30" s="7" t="s">
        <v>9</v>
      </c>
    </row>
  </sheetData>
  <mergeCells count="9">
    <mergeCell ref="B28:C28"/>
    <mergeCell ref="D28:H28"/>
    <mergeCell ref="A2:H2"/>
    <mergeCell ref="A4:H4"/>
    <mergeCell ref="A23:H23"/>
    <mergeCell ref="A24:H24"/>
    <mergeCell ref="A25:H25"/>
    <mergeCell ref="D13:H13"/>
    <mergeCell ref="D16:H16"/>
  </mergeCells>
  <phoneticPr fontId="0" type="noConversion"/>
  <printOptions horizontalCentered="1"/>
  <pageMargins left="0.75" right="0.75" top="0" bottom="0"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
  <sheetViews>
    <sheetView topLeftCell="XFD1048576" workbookViewId="0"/>
  </sheetViews>
  <sheetFormatPr defaultColWidth="0" defaultRowHeight="12.75" zeroHeight="1" x14ac:dyDescent="0.2"/>
  <sheetData>
    <row r="1" spans="1:16" hidden="1" x14ac:dyDescent="0.2">
      <c r="A1" t="s">
        <v>12</v>
      </c>
    </row>
    <row r="2" spans="1:16" hidden="1" x14ac:dyDescent="0.2">
      <c r="A2" t="s">
        <v>13</v>
      </c>
    </row>
    <row r="3" spans="1:16" hidden="1" x14ac:dyDescent="0.2">
      <c r="A3" t="s">
        <v>14</v>
      </c>
      <c r="B3" t="s">
        <v>44</v>
      </c>
    </row>
    <row r="4" spans="1:16" hidden="1" x14ac:dyDescent="0.2">
      <c r="A4" t="s">
        <v>15</v>
      </c>
    </row>
    <row r="5" spans="1:16" hidden="1" x14ac:dyDescent="0.2">
      <c r="A5" t="s">
        <v>16</v>
      </c>
      <c r="B5">
        <v>2</v>
      </c>
    </row>
    <row r="6" spans="1:16" hidden="1" x14ac:dyDescent="0.2">
      <c r="A6">
        <v>1</v>
      </c>
      <c r="B6" t="s">
        <v>17</v>
      </c>
      <c r="C6" t="s">
        <v>38</v>
      </c>
      <c r="D6" t="s">
        <v>18</v>
      </c>
      <c r="E6">
        <v>15</v>
      </c>
      <c r="G6">
        <v>745718527</v>
      </c>
    </row>
    <row r="7" spans="1:16" hidden="1" x14ac:dyDescent="0.2">
      <c r="A7" t="s">
        <v>19</v>
      </c>
      <c r="B7" t="s">
        <v>22</v>
      </c>
      <c r="C7" t="s">
        <v>23</v>
      </c>
      <c r="D7" t="s">
        <v>24</v>
      </c>
      <c r="E7" t="s">
        <v>25</v>
      </c>
      <c r="F7" t="s">
        <v>26</v>
      </c>
      <c r="G7" t="s">
        <v>27</v>
      </c>
      <c r="H7" t="s">
        <v>28</v>
      </c>
      <c r="I7" t="s">
        <v>32</v>
      </c>
      <c r="J7" t="s">
        <v>29</v>
      </c>
      <c r="K7" t="s">
        <v>42</v>
      </c>
      <c r="L7" t="s">
        <v>30</v>
      </c>
      <c r="M7" t="s">
        <v>45</v>
      </c>
      <c r="N7" t="s">
        <v>43</v>
      </c>
      <c r="O7" t="s">
        <v>31</v>
      </c>
      <c r="P7" t="s">
        <v>21</v>
      </c>
    </row>
    <row r="8" spans="1:16" hidden="1" x14ac:dyDescent="0.2">
      <c r="A8" t="s">
        <v>20</v>
      </c>
      <c r="B8" t="str">
        <f>'Excavation Permit Form'!$J$12</f>
        <v>Excavation</v>
      </c>
      <c r="C8">
        <f>'Excavation Permit Form'!$G$7</f>
        <v>0</v>
      </c>
      <c r="D8">
        <f>'Excavation Permit Form'!$G$6</f>
        <v>0</v>
      </c>
      <c r="E8">
        <f>'Excavation Permit Form'!$C$7</f>
        <v>0</v>
      </c>
      <c r="F8">
        <f>'Excavation Permit Form'!$D$7</f>
        <v>0</v>
      </c>
      <c r="G8" t="str">
        <f>'Excavation Permit Form'!$C$12</f>
        <v>Lot Area: ___________ Sq. Ft.</v>
      </c>
      <c r="H8">
        <f>'Excavation Permit Form'!$D$12</f>
        <v>0</v>
      </c>
      <c r="I8">
        <f>'Excavation Permit Form'!$C$17</f>
        <v>0</v>
      </c>
      <c r="J8" t="str">
        <f>'Excavation Permit Form'!$G$17</f>
        <v xml:space="preserve"> </v>
      </c>
      <c r="K8">
        <f>'Excavation Permit Form'!$C$19</f>
        <v>0</v>
      </c>
      <c r="L8" t="e">
        <f>'Excavation Permit Form'!#REF!</f>
        <v>#REF!</v>
      </c>
      <c r="M8" t="e">
        <f>'Excavation Permit Form'!#REF!</f>
        <v>#REF!</v>
      </c>
      <c r="N8" t="e">
        <f>'Excavation Permit Form'!#REF!</f>
        <v>#REF!</v>
      </c>
      <c r="O8" t="s">
        <v>33</v>
      </c>
      <c r="P8" s="13">
        <f>'Excavation Permit Form'!$D$29</f>
        <v>0</v>
      </c>
    </row>
    <row r="9" spans="1:16" hidden="1" x14ac:dyDescent="0.2">
      <c r="A9" t="s">
        <v>15</v>
      </c>
    </row>
    <row r="10" spans="1:16" hidden="1" x14ac:dyDescent="0.2">
      <c r="A10">
        <v>2</v>
      </c>
      <c r="B10" t="s">
        <v>17</v>
      </c>
      <c r="C10" t="s">
        <v>39</v>
      </c>
      <c r="D10" t="s">
        <v>18</v>
      </c>
      <c r="E10">
        <v>5</v>
      </c>
      <c r="G10">
        <v>1415543295</v>
      </c>
    </row>
    <row r="11" spans="1:16" hidden="1" x14ac:dyDescent="0.2">
      <c r="A11" t="s">
        <v>19</v>
      </c>
      <c r="B11" t="s">
        <v>22</v>
      </c>
      <c r="C11" t="s">
        <v>34</v>
      </c>
      <c r="D11" t="s">
        <v>35</v>
      </c>
      <c r="E11" t="s">
        <v>36</v>
      </c>
      <c r="F11" t="s">
        <v>37</v>
      </c>
    </row>
    <row r="12" spans="1:16" hidden="1" x14ac:dyDescent="0.2">
      <c r="A12" t="s">
        <v>20</v>
      </c>
      <c r="B12" t="str">
        <f>'Excavation Permit Form'!$J$12</f>
        <v>Excavation</v>
      </c>
      <c r="C12">
        <f>'Excavation Permit Form'!$G$7</f>
        <v>0</v>
      </c>
      <c r="D12" t="s">
        <v>33</v>
      </c>
      <c r="E12" t="s">
        <v>33</v>
      </c>
      <c r="F12" t="s">
        <v>33</v>
      </c>
    </row>
    <row r="13" spans="1:16" hidden="1" x14ac:dyDescent="0.2">
      <c r="A13" t="s">
        <v>15</v>
      </c>
    </row>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
  <sheetViews>
    <sheetView workbookViewId="0">
      <selection activeCell="A2" sqref="A2:IV2"/>
    </sheetView>
  </sheetViews>
  <sheetFormatPr defaultRowHeight="12.75" x14ac:dyDescent="0.2"/>
  <sheetData>
    <row r="1" spans="1:15" x14ac:dyDescent="0.2">
      <c r="A1" t="s">
        <v>22</v>
      </c>
      <c r="B1" t="s">
        <v>23</v>
      </c>
      <c r="C1" t="s">
        <v>24</v>
      </c>
      <c r="D1" t="s">
        <v>25</v>
      </c>
      <c r="E1" t="s">
        <v>26</v>
      </c>
      <c r="F1" t="s">
        <v>27</v>
      </c>
      <c r="G1" t="s">
        <v>28</v>
      </c>
      <c r="H1" t="s">
        <v>32</v>
      </c>
      <c r="I1" t="s">
        <v>29</v>
      </c>
      <c r="J1" t="s">
        <v>42</v>
      </c>
      <c r="K1" t="s">
        <v>30</v>
      </c>
      <c r="L1" t="s">
        <v>45</v>
      </c>
      <c r="M1" t="s">
        <v>43</v>
      </c>
      <c r="N1" t="s">
        <v>31</v>
      </c>
      <c r="O1" t="s">
        <v>21</v>
      </c>
    </row>
    <row r="2" spans="1:15" x14ac:dyDescent="0.2">
      <c r="A2" t="s">
        <v>46</v>
      </c>
      <c r="B2">
        <f>'Excavation Permit Form'!G7</f>
        <v>0</v>
      </c>
      <c r="C2">
        <f>'Excavation Permit Form'!G6</f>
        <v>0</v>
      </c>
      <c r="D2">
        <f>'Excavation Permit Form'!C7</f>
        <v>0</v>
      </c>
      <c r="E2">
        <f>'Excavation Permit Form'!D7</f>
        <v>0</v>
      </c>
      <c r="H2">
        <f>'Excavation Permit Form'!C17</f>
        <v>0</v>
      </c>
      <c r="I2" t="str">
        <f>'Excavation Permit Form'!G17</f>
        <v xml:space="preserve"> </v>
      </c>
      <c r="J2">
        <f>'Excavation Permit Form'!C19</f>
        <v>0</v>
      </c>
      <c r="K2" t="e">
        <f>'Excavation Permit Form'!#REF!</f>
        <v>#REF!</v>
      </c>
      <c r="N2">
        <v>20</v>
      </c>
      <c r="O2" s="13">
        <f>'Excavation Permit Form'!D29</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vt:lpstr>
      <vt:lpstr>Excavation Permit Form</vt:lpstr>
      <vt:lpstr>Info for Database</vt:lpstr>
      <vt:lpstr>Auto_Open21</vt:lpstr>
      <vt:lpstr>'Excavation Permit Form'!Print_Area</vt:lpstr>
    </vt:vector>
  </TitlesOfParts>
  <Company>Village of Port Edwards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Holcomb</dc:creator>
  <cp:lastModifiedBy>Kim Holcomb</cp:lastModifiedBy>
  <cp:lastPrinted>2023-04-21T12:33:43Z</cp:lastPrinted>
  <dcterms:created xsi:type="dcterms:W3CDTF">2000-02-14T18:59:18Z</dcterms:created>
  <dcterms:modified xsi:type="dcterms:W3CDTF">2023-04-21T12:33:46Z</dcterms:modified>
</cp:coreProperties>
</file>